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B933F3AC-8FCF-4EE0-9629-8EE9B7313C1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opertina" sheetId="9" r:id="rId1"/>
    <sheet name="Import gen-giu 2025 x Regioni" sheetId="2" r:id="rId2"/>
    <sheet name="Imp gen-giu 2025 x Paesi CC16" sheetId="8" r:id="rId3"/>
    <sheet name="Imp gen-giu 2025 x Paesi CC161" sheetId="7" r:id="rId4"/>
    <sheet name="Imp gen-giu 2025 x Paesi CC162" sheetId="5" r:id="rId5"/>
  </sheets>
  <externalReferences>
    <externalReference r:id="rId6"/>
  </externalReferences>
  <definedNames>
    <definedName name="anno_fine">[1]parametri!$B$2</definedName>
    <definedName name="anno_inizio">[1]parametri!$B$1</definedName>
    <definedName name="_xlnm.Print_Area" localSheetId="2">'Imp gen-giu 2025 x Paesi CC16'!$A$1:$AT$122</definedName>
    <definedName name="_xlnm.Print_Area" localSheetId="3">'Imp gen-giu 2025 x Paesi CC161'!$A$1:$AT$84</definedName>
    <definedName name="_xlnm.Print_Area" localSheetId="4">'Imp gen-giu 2025 x Paesi CC162'!$A$1:$AT$113</definedName>
    <definedName name="_xlnm.Print_Area" localSheetId="1">'Import gen-giu 2025 x Regioni'!$A$1:$I$86</definedName>
    <definedName name="_xlnm.Print_Titles" localSheetId="2">'Imp gen-giu 2025 x Paesi CC16'!$B:$B,'Imp gen-giu 2025 x Paesi CC16'!$1:$5</definedName>
    <definedName name="_xlnm.Print_Titles" localSheetId="3">'Imp gen-giu 2025 x Paesi CC161'!$B:$B,'Imp gen-giu 2025 x Paesi CC161'!$1:$3</definedName>
    <definedName name="_xlnm.Print_Titles" localSheetId="4">'Imp gen-giu 2025 x Paesi CC162'!$B:$B,'Imp gen-giu 2025 x Paesi CC162'!$1:$4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2" l="1"/>
  <c r="C33" i="2" l="1"/>
  <c r="F54" i="2"/>
  <c r="B54" i="2"/>
  <c r="E33" i="2" s="1"/>
  <c r="C5" i="2"/>
  <c r="C81" i="2"/>
  <c r="C80" i="2"/>
  <c r="C79" i="2"/>
  <c r="C78" i="2"/>
  <c r="C77" i="2"/>
  <c r="C76" i="2"/>
  <c r="C75" i="2"/>
  <c r="C74" i="2"/>
  <c r="C73" i="2"/>
  <c r="C72" i="2"/>
  <c r="C70" i="2"/>
  <c r="C69" i="2"/>
  <c r="C71" i="2"/>
  <c r="C68" i="2"/>
  <c r="C67" i="2"/>
  <c r="C66" i="2"/>
  <c r="C65" i="2"/>
  <c r="C63" i="2"/>
  <c r="C64" i="2"/>
  <c r="C62" i="2"/>
  <c r="C52" i="2"/>
  <c r="C53" i="2"/>
  <c r="C51" i="2"/>
  <c r="C50" i="2"/>
  <c r="C48" i="2"/>
  <c r="C49" i="2"/>
  <c r="C47" i="2"/>
  <c r="C45" i="2"/>
  <c r="C46" i="2"/>
  <c r="C43" i="2"/>
  <c r="C44" i="2"/>
  <c r="C42" i="2"/>
  <c r="C41" i="2"/>
  <c r="C40" i="2"/>
  <c r="C39" i="2"/>
  <c r="C38" i="2"/>
  <c r="C37" i="2"/>
  <c r="C36" i="2"/>
  <c r="C35" i="2"/>
  <c r="C34" i="2"/>
  <c r="C6" i="2"/>
  <c r="C7" i="2"/>
  <c r="C8" i="2"/>
  <c r="C9" i="2"/>
  <c r="C10" i="2"/>
  <c r="C11" i="2"/>
  <c r="C12" i="2"/>
  <c r="C13" i="2"/>
  <c r="C14" i="2"/>
  <c r="C16" i="2"/>
  <c r="C15" i="2"/>
  <c r="C18" i="2"/>
  <c r="C17" i="2"/>
  <c r="C20" i="2"/>
  <c r="C19" i="2"/>
  <c r="C21" i="2"/>
  <c r="C22" i="2"/>
  <c r="C23" i="2"/>
  <c r="C24" i="2"/>
  <c r="C25" i="2"/>
  <c r="F82" i="2"/>
  <c r="F26" i="2"/>
  <c r="D33" i="2"/>
  <c r="H26" i="2"/>
  <c r="I26" i="2"/>
  <c r="G26" i="2"/>
  <c r="B26" i="2"/>
  <c r="G82" i="2"/>
  <c r="G54" i="2"/>
  <c r="I82" i="2"/>
  <c r="H82" i="2"/>
  <c r="B82" i="2"/>
  <c r="I54" i="2"/>
  <c r="C26" i="2" l="1"/>
  <c r="C82" i="2"/>
  <c r="C54" i="2"/>
  <c r="H54" i="2"/>
  <c r="D6" i="2"/>
  <c r="D62" i="2"/>
  <c r="D34" i="2"/>
  <c r="D5" i="2"/>
  <c r="D7" i="2"/>
  <c r="D8" i="2"/>
  <c r="D9" i="2"/>
  <c r="D10" i="2"/>
  <c r="D11" i="2"/>
  <c r="D16" i="2"/>
  <c r="D12" i="2"/>
  <c r="D13" i="2"/>
  <c r="D14" i="2"/>
  <c r="D15" i="2"/>
  <c r="D17" i="2"/>
  <c r="D18" i="2"/>
  <c r="D20" i="2"/>
  <c r="D19" i="2"/>
  <c r="D21" i="2"/>
  <c r="D23" i="2"/>
  <c r="D22" i="2"/>
  <c r="D24" i="2"/>
  <c r="D25" i="2"/>
  <c r="D49" i="2"/>
  <c r="D61" i="2"/>
  <c r="D65" i="2"/>
  <c r="D63" i="2"/>
  <c r="D64" i="2"/>
  <c r="D66" i="2"/>
  <c r="D67" i="2"/>
  <c r="D68" i="2"/>
  <c r="D69" i="2"/>
  <c r="D70" i="2"/>
  <c r="D72" i="2"/>
  <c r="D74" i="2"/>
  <c r="D75" i="2"/>
  <c r="D73" i="2"/>
  <c r="D76" i="2"/>
  <c r="D77" i="2"/>
  <c r="D78" i="2"/>
  <c r="D71" i="2"/>
  <c r="D79" i="2"/>
  <c r="D80" i="2"/>
  <c r="D81" i="2"/>
  <c r="D36" i="2"/>
  <c r="D35" i="2"/>
  <c r="D37" i="2"/>
  <c r="D38" i="2"/>
  <c r="D39" i="2"/>
  <c r="D43" i="2"/>
  <c r="D42" i="2"/>
  <c r="D45" i="2"/>
  <c r="D47" i="2"/>
  <c r="D40" i="2"/>
  <c r="D46" i="2"/>
  <c r="D44" i="2"/>
  <c r="D48" i="2"/>
  <c r="D51" i="2"/>
  <c r="D41" i="2"/>
  <c r="D52" i="2"/>
  <c r="D50" i="2"/>
  <c r="D53" i="2"/>
  <c r="E16" i="2" l="1"/>
  <c r="E17" i="2"/>
  <c r="E11" i="2"/>
  <c r="E9" i="2"/>
  <c r="E6" i="2"/>
  <c r="E25" i="2"/>
  <c r="E20" i="2"/>
  <c r="E26" i="2"/>
  <c r="E18" i="2"/>
  <c r="E10" i="2"/>
  <c r="E24" i="2"/>
  <c r="E15" i="2"/>
  <c r="E8" i="2"/>
  <c r="E22" i="2"/>
  <c r="E14" i="2"/>
  <c r="E7" i="2"/>
  <c r="E23" i="2"/>
  <c r="E13" i="2"/>
  <c r="E5" i="2"/>
  <c r="E21" i="2"/>
  <c r="E12" i="2"/>
  <c r="E19" i="2"/>
  <c r="D26" i="2"/>
  <c r="E35" i="2" l="1"/>
  <c r="E40" i="2"/>
  <c r="E52" i="2"/>
  <c r="E37" i="2"/>
  <c r="E46" i="2"/>
  <c r="E53" i="2"/>
  <c r="E38" i="2"/>
  <c r="E44" i="2"/>
  <c r="E54" i="2"/>
  <c r="E51" i="2"/>
  <c r="E39" i="2"/>
  <c r="E49" i="2"/>
  <c r="E34" i="2"/>
  <c r="E43" i="2"/>
  <c r="E48" i="2"/>
  <c r="E42" i="2"/>
  <c r="E45" i="2"/>
  <c r="E41" i="2"/>
  <c r="E36" i="2"/>
  <c r="E47" i="2"/>
  <c r="E50" i="2"/>
  <c r="D54" i="2"/>
  <c r="E69" i="2" l="1"/>
  <c r="E78" i="2"/>
  <c r="E61" i="2"/>
  <c r="E72" i="2"/>
  <c r="E80" i="2"/>
  <c r="E65" i="2"/>
  <c r="E70" i="2"/>
  <c r="E71" i="2"/>
  <c r="E63" i="2"/>
  <c r="E73" i="2"/>
  <c r="E79" i="2"/>
  <c r="E64" i="2"/>
  <c r="E74" i="2"/>
  <c r="E81" i="2"/>
  <c r="E66" i="2"/>
  <c r="E75" i="2"/>
  <c r="E82" i="2"/>
  <c r="E68" i="2"/>
  <c r="E76" i="2"/>
  <c r="E62" i="2"/>
  <c r="E67" i="2"/>
  <c r="E77" i="2"/>
  <c r="D82" i="2"/>
</calcChain>
</file>

<file path=xl/sharedStrings.xml><?xml version="1.0" encoding="utf-8"?>
<sst xmlns="http://schemas.openxmlformats.org/spreadsheetml/2006/main" count="3977" uniqueCount="158">
  <si>
    <t>TERRITORIO</t>
  </si>
  <si>
    <t>TOTALE ITALIA</t>
  </si>
  <si>
    <t>Fonte: elaborazioni Centro Studi Federlegno Arredo Eventi SpA/FederlegnoArredo su dati Istat</t>
  </si>
  <si>
    <t>PAESE</t>
  </si>
  <si>
    <t>Var. %</t>
  </si>
  <si>
    <t>Tabella CC16-Legno e prodotti in legno e sughero (esclusi i mobili); articoli in paglia e materiali da intreccio</t>
  </si>
  <si>
    <t>TOTALE</t>
  </si>
  <si>
    <t>Totale Italia</t>
  </si>
  <si>
    <t>Piemonte</t>
  </si>
  <si>
    <t>Valle d'Aosta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</si>
  <si>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</si>
  <si>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</si>
  <si>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</si>
  <si>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</si>
  <si>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</si>
  <si>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</si>
  <si>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</si>
  <si>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</si>
  <si>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</si>
  <si>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</si>
  <si>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</si>
  <si>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</si>
  <si>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</si>
  <si>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</si>
  <si>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</si>
  <si>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</si>
  <si>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Tabella CC161-Legno tagliato e piallato</t>
  </si>
  <si>
    <t>Tabella CC162-Prodotti in legno, sughero, paglia e materiali da intreccio</t>
  </si>
  <si>
    <t>Trentino-Alto Adige</t>
  </si>
  <si>
    <t>Emilia-Romagna</t>
  </si>
  <si>
    <t>Friuli-Venezia Giulia</t>
  </si>
  <si>
    <t>Austria</t>
  </si>
  <si>
    <t xml:space="preserve">Legenda: </t>
  </si>
  <si>
    <t>nd: Var. % non disponibile fra i due periodi</t>
  </si>
  <si>
    <t>(…) Var. % non accertata</t>
  </si>
  <si>
    <t>Valori in Euro    Gen-Giu 2019</t>
  </si>
  <si>
    <t>Valori in Euro    Gen-Giu 2022</t>
  </si>
  <si>
    <t>Valori in Euro    Gen-Giu 2023</t>
  </si>
  <si>
    <t>Valori in Euro    Gen-Giu 2024</t>
  </si>
  <si>
    <t>Francia</t>
  </si>
  <si>
    <t>Finlandia</t>
  </si>
  <si>
    <t>Polonia</t>
  </si>
  <si>
    <t>Cina</t>
  </si>
  <si>
    <t>n.d.</t>
  </si>
  <si>
    <t>Croazia</t>
  </si>
  <si>
    <t>Germania</t>
  </si>
  <si>
    <t>Slovenia</t>
  </si>
  <si>
    <t>Repubblica ceca</t>
  </si>
  <si>
    <t>Grecia</t>
  </si>
  <si>
    <t>Brasile</t>
  </si>
  <si>
    <t>Ucraina</t>
  </si>
  <si>
    <t>Camerun</t>
  </si>
  <si>
    <t>Romania</t>
  </si>
  <si>
    <t>Slovacchia</t>
  </si>
  <si>
    <t>Lituania</t>
  </si>
  <si>
    <t>Portogallo</t>
  </si>
  <si>
    <t>Belgio</t>
  </si>
  <si>
    <t>Svizzera</t>
  </si>
  <si>
    <t>Spagna</t>
  </si>
  <si>
    <t>Lettonia</t>
  </si>
  <si>
    <t>Gabon</t>
  </si>
  <si>
    <t>Bulgaria</t>
  </si>
  <si>
    <t>Estonia</t>
  </si>
  <si>
    <t>Ungheria</t>
  </si>
  <si>
    <t>Stati Uniti</t>
  </si>
  <si>
    <t>(…)</t>
  </si>
  <si>
    <t>Paesi Bassi</t>
  </si>
  <si>
    <t>Svezia</t>
  </si>
  <si>
    <t>Bosnia-Erzegovina</t>
  </si>
  <si>
    <t>Turchia</t>
  </si>
  <si>
    <t>Serbia</t>
  </si>
  <si>
    <t>Indonesia</t>
  </si>
  <si>
    <t>Cile</t>
  </si>
  <si>
    <t>Costa d'Avorio</t>
  </si>
  <si>
    <t>India</t>
  </si>
  <si>
    <t>Marocco</t>
  </si>
  <si>
    <t>Madagascar</t>
  </si>
  <si>
    <t>Lussemburgo</t>
  </si>
  <si>
    <t>Vietnam</t>
  </si>
  <si>
    <t>Tunisia</t>
  </si>
  <si>
    <t>Uruguay</t>
  </si>
  <si>
    <t>Malaysia</t>
  </si>
  <si>
    <t>Albania</t>
  </si>
  <si>
    <t>Danimarca</t>
  </si>
  <si>
    <t>Congo</t>
  </si>
  <si>
    <t>Ghana</t>
  </si>
  <si>
    <t>Canada</t>
  </si>
  <si>
    <t>Thailandia</t>
  </si>
  <si>
    <t>Regno Unito</t>
  </si>
  <si>
    <t>Sud Africa</t>
  </si>
  <si>
    <t>Georgia</t>
  </si>
  <si>
    <t>Kazakhstan</t>
  </si>
  <si>
    <t>Bangladesh</t>
  </si>
  <si>
    <t>Repubblica moldova</t>
  </si>
  <si>
    <t>Irlanda</t>
  </si>
  <si>
    <t>Paraguay</t>
  </si>
  <si>
    <t>Montenegro</t>
  </si>
  <si>
    <t>Bolivia</t>
  </si>
  <si>
    <t>Repubblica centrafricana</t>
  </si>
  <si>
    <t>Corea del Sud</t>
  </si>
  <si>
    <t>Guinea equatoriale</t>
  </si>
  <si>
    <t>Taiwan</t>
  </si>
  <si>
    <t>Birmania</t>
  </si>
  <si>
    <t>Emirati Arabi Uniti</t>
  </si>
  <si>
    <t>Argentina</t>
  </si>
  <si>
    <t>Malta</t>
  </si>
  <si>
    <t>Filippine</t>
  </si>
  <si>
    <t>Azerbaigian</t>
  </si>
  <si>
    <t>Giappone</t>
  </si>
  <si>
    <t>ex Repubblica iugoslava di Macedonia</t>
  </si>
  <si>
    <t>Peru'</t>
  </si>
  <si>
    <t>Norvegia</t>
  </si>
  <si>
    <t>Ecuador</t>
  </si>
  <si>
    <t>Algeria</t>
  </si>
  <si>
    <t>Hong Kong</t>
  </si>
  <si>
    <t>Nuova Zelanda</t>
  </si>
  <si>
    <t>Repubblica democratica del Congo</t>
  </si>
  <si>
    <t>Colombia</t>
  </si>
  <si>
    <t>Messico</t>
  </si>
  <si>
    <t>Australia</t>
  </si>
  <si>
    <t>Singapore</t>
  </si>
  <si>
    <t>Paesi e territori non specificati nel quadro degli scambi intra UE</t>
  </si>
  <si>
    <t>Cambogia</t>
  </si>
  <si>
    <t>Turkmenistan</t>
  </si>
  <si>
    <t>Kenya</t>
  </si>
  <si>
    <t>Senegal</t>
  </si>
  <si>
    <t>Israele</t>
  </si>
  <si>
    <t>Guatemala</t>
  </si>
  <si>
    <t>Kosovo</t>
  </si>
  <si>
    <t>Libano</t>
  </si>
  <si>
    <t>Egitto</t>
  </si>
  <si>
    <t>Pakistan</t>
  </si>
  <si>
    <t>Malawi</t>
  </si>
  <si>
    <t>Nepal</t>
  </si>
  <si>
    <t>Panama</t>
  </si>
  <si>
    <t>Ruanda</t>
  </si>
  <si>
    <t>Repubblica unita di Tanzania</t>
  </si>
  <si>
    <t>Kuwait</t>
  </si>
  <si>
    <t>Qatar</t>
  </si>
  <si>
    <t>Sri Lanka</t>
  </si>
  <si>
    <t>Arabia Saudita</t>
  </si>
  <si>
    <t>Cipro</t>
  </si>
  <si>
    <t>Oman</t>
  </si>
  <si>
    <t>Nigeria</t>
  </si>
  <si>
    <t>Bahrein</t>
  </si>
  <si>
    <t>Russia</t>
  </si>
  <si>
    <t>Importazioni per Regioni Gennaio-Giugno 2025</t>
  </si>
  <si>
    <t>Variazioni % rispetto al corrispondente periodo dell'anno precedente. Dati 2025 e 2024 provvisori. Dati 2023, 2022 e 2019 definitivi.</t>
  </si>
  <si>
    <t>Valori in Euro    Gen-Giu 2025</t>
  </si>
  <si>
    <t>Var. % 25/24</t>
  </si>
  <si>
    <t>Var. % 25/19</t>
  </si>
  <si>
    <t>Incidenza sul totale Gen-Giu 2025</t>
  </si>
  <si>
    <t>Variazioni % rispetto al corrispondente periodo dell'anno precedente. Dati 2025 provvisori.  Valori in Euro</t>
  </si>
  <si>
    <t>Angola</t>
  </si>
  <si>
    <t>Sierra Leone</t>
  </si>
  <si>
    <t>Islanda</t>
  </si>
  <si>
    <t>Bahamas</t>
  </si>
  <si>
    <t>Isole Cayman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</si>
</sst>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15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  <font>
      <i/>
      <sz val="10"/>
      <color rgb="FF002060"/>
      <name val="Arial"/>
      <family val="2"/>
    </font>
    <font>
      <i/>
      <sz val="8"/>
      <color rgb="FF002060"/>
      <name val="Arial"/>
      <family val="2"/>
    </font>
    <font>
      <b/>
      <i/>
      <sz val="8"/>
      <color rgb="FF002060"/>
      <name val="Arial"/>
      <family val="2"/>
    </font>
    <font>
      <sz val="7.5"/>
      <color rgb="FF002060"/>
      <name val="Arial"/>
      <family val="2"/>
    </font>
    <font>
      <b/>
      <sz val="9"/>
      <color rgb="FF000066"/>
      <name val="Arial"/>
      <family val="2"/>
    </font>
    <font>
      <b/>
      <sz val="10"/>
      <color rgb="FF000066"/>
      <name val="Arial"/>
      <family val="2"/>
    </font>
    <font>
      <i/>
      <sz val="10"/>
      <color rgb="FF000066"/>
      <name val="Arial"/>
      <family val="2"/>
    </font>
    <font>
      <b/>
      <sz val="11"/>
      <color rgb="FF002060"/>
      <name val="Calibri"/>
      <family val="2"/>
      <scheme val="minor"/>
    </font>
    <font>
      <b/>
      <i/>
      <sz val="10"/>
      <color rgb="FF000066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2060"/>
      <name val="Arial"/>
      <family val="2"/>
    </font>
    <font>
      <sz val="10"/>
      <color rgb="FF0000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6" fillId="2" borderId="0" xfId="0" applyFont="1" applyFill="1"/>
    <xf numFmtId="3" fontId="6" fillId="2" borderId="0" xfId="0" applyNumberFormat="1" applyFont="1" applyFill="1" applyAlignment="1">
      <alignment horizontal="right" wrapText="1"/>
    </xf>
    <xf numFmtId="0" fontId="8" fillId="2" borderId="0" xfId="0" applyFont="1" applyFill="1"/>
    <xf numFmtId="0" fontId="9" fillId="2" borderId="0" xfId="0" applyFont="1" applyFill="1"/>
    <xf numFmtId="3" fontId="5" fillId="2" borderId="2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/>
    <xf numFmtId="165" fontId="11" fillId="2" borderId="1" xfId="3" applyNumberFormat="1" applyFont="1" applyFill="1" applyBorder="1" applyAlignment="1">
      <alignment vertical="center"/>
    </xf>
    <xf numFmtId="0" fontId="12" fillId="2" borderId="0" xfId="2" applyFont="1" applyFill="1"/>
    <xf numFmtId="0" fontId="6" fillId="2" borderId="0" xfId="0" applyFont="1" applyFill="1" applyAlignment="1">
      <alignment horizontal="left" vertical="center" wrapText="1"/>
    </xf>
    <xf numFmtId="0" fontId="8" fillId="0" borderId="0" xfId="0" applyFont="1"/>
    <xf numFmtId="0" fontId="12" fillId="2" borderId="0" xfId="0" applyFont="1" applyFill="1"/>
    <xf numFmtId="3" fontId="5" fillId="2" borderId="2" xfId="2" applyNumberFormat="1" applyFont="1" applyFill="1" applyBorder="1" applyAlignment="1">
      <alignment horizontal="left" vertical="center" wrapText="1"/>
    </xf>
    <xf numFmtId="0" fontId="10" fillId="2" borderId="0" xfId="2" applyFont="1" applyFill="1"/>
    <xf numFmtId="165" fontId="10" fillId="2" borderId="0" xfId="3" applyNumberFormat="1" applyFont="1" applyFill="1" applyAlignment="1">
      <alignment vertical="center"/>
    </xf>
    <xf numFmtId="164" fontId="13" fillId="2" borderId="0" xfId="2" applyNumberFormat="1" applyFont="1" applyFill="1"/>
    <xf numFmtId="164" fontId="15" fillId="2" borderId="1" xfId="2" applyNumberFormat="1" applyFont="1" applyFill="1" applyBorder="1" applyAlignment="1">
      <alignment horizontal="right" vertical="center"/>
    </xf>
    <xf numFmtId="164" fontId="11" fillId="2" borderId="1" xfId="1" applyNumberFormat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164" fontId="8" fillId="2" borderId="0" xfId="1" applyNumberFormat="1" applyFont="1" applyFill="1"/>
    <xf numFmtId="0" fontId="16" fillId="2" borderId="0" xfId="0" applyFont="1" applyFill="1" applyAlignment="1">
      <alignment vertical="center"/>
    </xf>
    <xf numFmtId="0" fontId="0" fillId="2" borderId="0" xfId="0" applyFill="1"/>
    <xf numFmtId="0" fontId="17" fillId="2" borderId="2" xfId="2" applyFont="1" applyFill="1" applyBorder="1"/>
    <xf numFmtId="3" fontId="17" fillId="2" borderId="2" xfId="2" applyNumberFormat="1" applyFont="1" applyFill="1" applyBorder="1" applyAlignment="1">
      <alignment horizontal="center" vertical="center" wrapText="1"/>
    </xf>
    <xf numFmtId="3" fontId="17" fillId="2" borderId="0" xfId="2" applyNumberFormat="1" applyFont="1" applyFill="1" applyAlignment="1">
      <alignment horizontal="right" vertical="center" wrapText="1"/>
    </xf>
    <xf numFmtId="0" fontId="18" fillId="2" borderId="1" xfId="2" applyFont="1" applyFill="1" applyBorder="1"/>
    <xf numFmtId="165" fontId="18" fillId="2" borderId="1" xfId="3" applyNumberFormat="1" applyFont="1" applyFill="1" applyBorder="1" applyAlignment="1">
      <alignment vertical="center"/>
    </xf>
    <xf numFmtId="164" fontId="19" fillId="2" borderId="0" xfId="1" applyNumberFormat="1" applyFont="1" applyFill="1" applyAlignment="1">
      <alignment horizontal="right"/>
    </xf>
    <xf numFmtId="0" fontId="12" fillId="2" borderId="0" xfId="0" applyFont="1" applyFill="1" applyAlignment="1">
      <alignment vertical="center"/>
    </xf>
    <xf numFmtId="164" fontId="21" fillId="2" borderId="1" xfId="1" applyNumberFormat="1" applyFont="1" applyFill="1" applyBorder="1" applyAlignment="1">
      <alignment horizontal="right"/>
    </xf>
    <xf numFmtId="0" fontId="8" fillId="2" borderId="0" xfId="0" applyFont="1" applyFill="1" applyAlignment="1">
      <alignment wrapText="1"/>
    </xf>
    <xf numFmtId="164" fontId="14" fillId="2" borderId="0" xfId="2" applyNumberFormat="1" applyFont="1" applyFill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12" fillId="0" borderId="0" xfId="0" applyFont="1" applyFill="1"/>
    <xf numFmtId="0" fontId="0" fillId="2" borderId="0" xfId="0" applyFill="1" applyAlignment="1">
      <alignment vertical="center"/>
    </xf>
    <xf numFmtId="0" fontId="17" fillId="2" borderId="2" xfId="2" applyFont="1" applyFill="1" applyBorder="1" applyAlignment="1">
      <alignment vertical="center"/>
    </xf>
    <xf numFmtId="0" fontId="23" fillId="2" borderId="0" xfId="0" applyFont="1" applyFill="1"/>
    <xf numFmtId="0" fontId="22" fillId="2" borderId="0" xfId="0" applyFont="1" applyFill="1"/>
    <xf numFmtId="0" fontId="20" fillId="2" borderId="0" xfId="0" applyFont="1" applyFill="1"/>
    <xf numFmtId="164" fontId="20" fillId="2" borderId="0" xfId="1" applyNumberFormat="1" applyFont="1" applyFill="1"/>
    <xf numFmtId="165" fontId="24" fillId="2" borderId="0" xfId="3" applyNumberFormat="1" applyFont="1" applyFill="1" applyAlignment="1">
      <alignment vertical="center"/>
    </xf>
    <xf numFmtId="0" fontId="7" fillId="2" borderId="0" xfId="2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0" fillId="2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</cellXfs>
  <cellStyles count="8">
    <cellStyle name="Migliaia 2" xfId="3" xr:uid="{00000000-0005-0000-0000-000000000000}"/>
    <cellStyle name="Normale" xfId="0" builtinId="0"/>
    <cellStyle name="Normale 2" xfId="2" xr:uid="{00000000-0005-0000-0000-000002000000}"/>
    <cellStyle name="Normale 3" xfId="4" xr:uid="{00000000-0005-0000-0000-000003000000}"/>
    <cellStyle name="Normale 4" xfId="5" xr:uid="{00000000-0005-0000-0000-000004000000}"/>
    <cellStyle name="Percentuale" xfId="1" builtinId="5"/>
    <cellStyle name="Percentuale 2" xfId="6" xr:uid="{00000000-0005-0000-0000-000006000000}"/>
    <cellStyle name="Percentuale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408108</xdr:colOff>
      <xdr:row>55</xdr:row>
      <xdr:rowOff>45720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0DBAF3E-A457-414C-B13E-C91FBD13D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3708" cy="10104120"/>
        </a:xfrm>
        <a:prstGeom prst="rect">
          <a:avLst/>
        </a:prstGeom>
      </xdr:spPr>
    </xdr:pic>
    <xdr:clientData/>
  </xdr:twoCellAnchor>
  <xdr:twoCellAnchor>
    <xdr:from>
      <xdr:col>4</xdr:col>
      <xdr:colOff>352425</xdr:colOff>
      <xdr:row>48</xdr:row>
      <xdr:rowOff>161925</xdr:rowOff>
    </xdr:from>
    <xdr:to>
      <xdr:col>8</xdr:col>
      <xdr:colOff>133350</xdr:colOff>
      <xdr:row>50</xdr:row>
      <xdr:rowOff>57150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7AFCF0D8-3C70-40BE-B39F-FAB4E39D01E7}"/>
            </a:ext>
          </a:extLst>
        </xdr:cNvPr>
        <xdr:cNvSpPr/>
      </xdr:nvSpPr>
      <xdr:spPr>
        <a:xfrm>
          <a:off x="2790825" y="9305925"/>
          <a:ext cx="2219325" cy="276225"/>
        </a:xfrm>
        <a:prstGeom prst="rect">
          <a:avLst/>
        </a:prstGeom>
        <a:solidFill>
          <a:srgbClr val="D9BF8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800" i="1"/>
            <a:t>Gennaio-Giugno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gen-giu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2686-973E-4278-8B97-9D9092EB23DD}">
  <sheetPr>
    <pageSetUpPr fitToPage="1"/>
  </sheetPr>
  <dimension ref="A1"/>
  <sheetViews>
    <sheetView workbookViewId="0">
      <selection activeCell="Q49" sqref="Q49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zoomScaleNormal="100" workbookViewId="0">
      <selection sqref="A1:I1"/>
    </sheetView>
  </sheetViews>
  <sheetFormatPr defaultColWidth="9.28515625" defaultRowHeight="15" x14ac:dyDescent="0.25"/>
  <cols>
    <col min="1" max="1" width="35.7109375" style="10" customWidth="1"/>
    <col min="2" max="2" width="14.7109375" style="10" customWidth="1"/>
    <col min="3" max="4" width="9.7109375" style="10" customWidth="1"/>
    <col min="5" max="5" width="16.7109375" style="10" customWidth="1"/>
    <col min="6" max="9" width="14.7109375" style="10" customWidth="1"/>
    <col min="10" max="16384" width="9.28515625" style="10"/>
  </cols>
  <sheetData>
    <row r="1" spans="1:9" ht="33" customHeight="1" x14ac:dyDescent="0.25">
      <c r="A1" s="41" t="s">
        <v>5</v>
      </c>
      <c r="B1" s="43"/>
      <c r="C1" s="43"/>
      <c r="D1" s="43"/>
      <c r="E1" s="43"/>
      <c r="F1" s="43"/>
      <c r="G1" s="43"/>
      <c r="H1" s="43"/>
      <c r="I1" s="44"/>
    </row>
    <row r="2" spans="1:9" ht="20.100000000000001" customHeight="1" x14ac:dyDescent="0.25">
      <c r="A2" s="4" t="s">
        <v>146</v>
      </c>
      <c r="B2" s="3"/>
      <c r="C2" s="3"/>
      <c r="D2" s="3"/>
      <c r="E2" s="3"/>
      <c r="F2" s="3"/>
      <c r="G2" s="3"/>
      <c r="H2" s="3"/>
      <c r="I2" s="3"/>
    </row>
    <row r="3" spans="1:9" s="3" customFormat="1" ht="15" customHeight="1" x14ac:dyDescent="0.25">
      <c r="A3" s="33" t="s">
        <v>147</v>
      </c>
    </row>
    <row r="4" spans="1:9" ht="24" x14ac:dyDescent="0.25">
      <c r="A4" s="12" t="s">
        <v>0</v>
      </c>
      <c r="B4" s="5" t="s">
        <v>148</v>
      </c>
      <c r="C4" s="5" t="s">
        <v>149</v>
      </c>
      <c r="D4" s="5" t="s">
        <v>150</v>
      </c>
      <c r="E4" s="5" t="s">
        <v>151</v>
      </c>
      <c r="F4" s="5" t="s">
        <v>38</v>
      </c>
      <c r="G4" s="5" t="s">
        <v>37</v>
      </c>
      <c r="H4" s="5" t="s">
        <v>36</v>
      </c>
      <c r="I4" s="5" t="s">
        <v>35</v>
      </c>
    </row>
    <row r="5" spans="1:9" x14ac:dyDescent="0.25">
      <c r="A5" s="13" t="s">
        <v>10</v>
      </c>
      <c r="B5" s="14">
        <v>551447869</v>
      </c>
      <c r="C5" s="15">
        <f>(B5-F5)/F5</f>
        <v>5.9508465830058997E-2</v>
      </c>
      <c r="D5" s="15">
        <f>(B5-I5)/I5</f>
        <v>0.49166032872003529</v>
      </c>
      <c r="E5" s="31">
        <f t="shared" ref="E5:E26" si="0">B5/$B$26</f>
        <v>0.20602237519686678</v>
      </c>
      <c r="F5" s="14">
        <v>520475189</v>
      </c>
      <c r="G5" s="14">
        <v>558511916</v>
      </c>
      <c r="H5" s="14">
        <v>661793514</v>
      </c>
      <c r="I5" s="14">
        <v>369687293</v>
      </c>
    </row>
    <row r="6" spans="1:9" ht="15.75" customHeight="1" x14ac:dyDescent="0.25">
      <c r="A6" s="13" t="s">
        <v>12</v>
      </c>
      <c r="B6" s="14">
        <v>545808378</v>
      </c>
      <c r="C6" s="15">
        <f t="shared" ref="C6:C26" si="1">(B6-F6)/F6</f>
        <v>4.9140373369295574E-2</v>
      </c>
      <c r="D6" s="15">
        <f t="shared" ref="D6:D26" si="2">(B6-I6)/I6</f>
        <v>0.49343127837525469</v>
      </c>
      <c r="E6" s="31">
        <f t="shared" si="0"/>
        <v>0.20391544651686611</v>
      </c>
      <c r="F6" s="14">
        <v>520243422</v>
      </c>
      <c r="G6" s="14">
        <v>566560288</v>
      </c>
      <c r="H6" s="14">
        <v>617779239</v>
      </c>
      <c r="I6" s="14">
        <v>365472711</v>
      </c>
    </row>
    <row r="7" spans="1:9" x14ac:dyDescent="0.25">
      <c r="A7" s="13" t="s">
        <v>29</v>
      </c>
      <c r="B7" s="14">
        <v>259428622</v>
      </c>
      <c r="C7" s="15">
        <f t="shared" si="1"/>
        <v>4.3336389279959461E-2</v>
      </c>
      <c r="D7" s="15">
        <f t="shared" si="2"/>
        <v>0.37894515657810618</v>
      </c>
      <c r="E7" s="31">
        <f t="shared" si="0"/>
        <v>9.6923215961308082E-2</v>
      </c>
      <c r="F7" s="14">
        <v>248652903</v>
      </c>
      <c r="G7" s="14">
        <v>260745348</v>
      </c>
      <c r="H7" s="14">
        <v>297849055</v>
      </c>
      <c r="I7" s="14">
        <v>188135562</v>
      </c>
    </row>
    <row r="8" spans="1:9" x14ac:dyDescent="0.25">
      <c r="A8" s="13" t="s">
        <v>28</v>
      </c>
      <c r="B8" s="14">
        <v>242354011</v>
      </c>
      <c r="C8" s="15">
        <f t="shared" si="1"/>
        <v>2.2842374305578124E-2</v>
      </c>
      <c r="D8" s="15">
        <f t="shared" si="2"/>
        <v>0.35995361296603151</v>
      </c>
      <c r="E8" s="31">
        <f t="shared" si="0"/>
        <v>9.0544096353571329E-2</v>
      </c>
      <c r="F8" s="14">
        <v>236941700</v>
      </c>
      <c r="G8" s="14">
        <v>258434365</v>
      </c>
      <c r="H8" s="14">
        <v>290471690</v>
      </c>
      <c r="I8" s="14">
        <v>178207557</v>
      </c>
    </row>
    <row r="9" spans="1:9" x14ac:dyDescent="0.25">
      <c r="A9" s="13" t="s">
        <v>8</v>
      </c>
      <c r="B9" s="14">
        <v>232683351</v>
      </c>
      <c r="C9" s="15">
        <f t="shared" si="1"/>
        <v>1.1711887822194431E-2</v>
      </c>
      <c r="D9" s="15">
        <f t="shared" si="2"/>
        <v>0.59036887763191992</v>
      </c>
      <c r="E9" s="31">
        <f t="shared" si="0"/>
        <v>8.6931112325662543E-2</v>
      </c>
      <c r="F9" s="14">
        <v>229989737</v>
      </c>
      <c r="G9" s="14">
        <v>257699566</v>
      </c>
      <c r="H9" s="14">
        <v>264088734</v>
      </c>
      <c r="I9" s="14">
        <v>146307787</v>
      </c>
    </row>
    <row r="10" spans="1:9" x14ac:dyDescent="0.25">
      <c r="A10" s="13" t="s">
        <v>30</v>
      </c>
      <c r="B10" s="14">
        <v>217215434</v>
      </c>
      <c r="C10" s="15">
        <f t="shared" si="1"/>
        <v>8.354016904819056E-2</v>
      </c>
      <c r="D10" s="15">
        <f t="shared" si="2"/>
        <v>0.56844720166984719</v>
      </c>
      <c r="E10" s="31">
        <f t="shared" si="0"/>
        <v>8.1152257824933682E-2</v>
      </c>
      <c r="F10" s="14">
        <v>200468280</v>
      </c>
      <c r="G10" s="14">
        <v>216553091</v>
      </c>
      <c r="H10" s="14">
        <v>260053583</v>
      </c>
      <c r="I10" s="14">
        <v>138490753</v>
      </c>
    </row>
    <row r="11" spans="1:9" x14ac:dyDescent="0.25">
      <c r="A11" s="13" t="s">
        <v>13</v>
      </c>
      <c r="B11" s="14">
        <v>131695166</v>
      </c>
      <c r="C11" s="15">
        <f t="shared" si="1"/>
        <v>9.7710433729730539E-2</v>
      </c>
      <c r="D11" s="15">
        <f t="shared" si="2"/>
        <v>0.86134132019878218</v>
      </c>
      <c r="E11" s="31">
        <f t="shared" si="0"/>
        <v>4.9201660622004602E-2</v>
      </c>
      <c r="F11" s="14">
        <v>119972592</v>
      </c>
      <c r="G11" s="14">
        <v>126719732</v>
      </c>
      <c r="H11" s="14">
        <v>137968746</v>
      </c>
      <c r="I11" s="14">
        <v>70752830</v>
      </c>
    </row>
    <row r="12" spans="1:9" x14ac:dyDescent="0.25">
      <c r="A12" s="13" t="s">
        <v>15</v>
      </c>
      <c r="B12" s="14">
        <v>76780639</v>
      </c>
      <c r="C12" s="15">
        <f t="shared" si="1"/>
        <v>-7.3347243201550292E-3</v>
      </c>
      <c r="D12" s="15">
        <f t="shared" si="2"/>
        <v>0.4278305892175252</v>
      </c>
      <c r="E12" s="31">
        <f t="shared" si="0"/>
        <v>2.8685448806971783E-2</v>
      </c>
      <c r="F12" s="14">
        <v>77347965</v>
      </c>
      <c r="G12" s="14">
        <v>85388183</v>
      </c>
      <c r="H12" s="14">
        <v>103632024</v>
      </c>
      <c r="I12" s="14">
        <v>53774334</v>
      </c>
    </row>
    <row r="13" spans="1:9" x14ac:dyDescent="0.25">
      <c r="A13" s="13" t="s">
        <v>16</v>
      </c>
      <c r="B13" s="14">
        <v>75197357</v>
      </c>
      <c r="C13" s="15">
        <f t="shared" si="1"/>
        <v>0.13987590529147628</v>
      </c>
      <c r="D13" s="15">
        <f>(B13-I13)/I13</f>
        <v>0.38168752457312899</v>
      </c>
      <c r="E13" s="31">
        <f t="shared" si="0"/>
        <v>2.8093930484781211E-2</v>
      </c>
      <c r="F13" s="14">
        <v>65969775</v>
      </c>
      <c r="G13" s="14">
        <v>72893861</v>
      </c>
      <c r="H13" s="14">
        <v>98922027</v>
      </c>
      <c r="I13" s="14">
        <v>54424286</v>
      </c>
    </row>
    <row r="14" spans="1:9" x14ac:dyDescent="0.25">
      <c r="A14" s="13" t="s">
        <v>19</v>
      </c>
      <c r="B14" s="14">
        <v>67267202</v>
      </c>
      <c r="C14" s="15">
        <f t="shared" si="1"/>
        <v>6.2957547435762262E-2</v>
      </c>
      <c r="D14" s="15">
        <f>(B14-I14)/I14</f>
        <v>0.49372692976362381</v>
      </c>
      <c r="E14" s="31">
        <f t="shared" si="0"/>
        <v>2.5131203705653322E-2</v>
      </c>
      <c r="F14" s="14">
        <v>63283056</v>
      </c>
      <c r="G14" s="14">
        <v>67336467</v>
      </c>
      <c r="H14" s="14">
        <v>84499377</v>
      </c>
      <c r="I14" s="14">
        <v>45033132</v>
      </c>
    </row>
    <row r="15" spans="1:9" x14ac:dyDescent="0.25">
      <c r="A15" s="13" t="s">
        <v>20</v>
      </c>
      <c r="B15" s="14">
        <v>52278586</v>
      </c>
      <c r="C15" s="15">
        <f>(B15-F15)/F15</f>
        <v>5.2485539609113854E-2</v>
      </c>
      <c r="D15" s="15">
        <f>(B15-I15)/I15</f>
        <v>0.97063538161945295</v>
      </c>
      <c r="E15" s="31">
        <f t="shared" si="0"/>
        <v>1.9531417319981821E-2</v>
      </c>
      <c r="F15" s="14">
        <v>49671548</v>
      </c>
      <c r="G15" s="14">
        <v>53646609</v>
      </c>
      <c r="H15" s="14">
        <v>54776755</v>
      </c>
      <c r="I15" s="14">
        <v>26528797</v>
      </c>
    </row>
    <row r="16" spans="1:9" x14ac:dyDescent="0.25">
      <c r="A16" s="13" t="s">
        <v>25</v>
      </c>
      <c r="B16" s="14">
        <v>45402088</v>
      </c>
      <c r="C16" s="15">
        <f t="shared" si="1"/>
        <v>-0.24371311719770417</v>
      </c>
      <c r="D16" s="15">
        <f t="shared" si="2"/>
        <v>8.5088701740776251</v>
      </c>
      <c r="E16" s="31">
        <f t="shared" si="0"/>
        <v>1.6962339569140963E-2</v>
      </c>
      <c r="F16" s="14">
        <v>60032891</v>
      </c>
      <c r="G16" s="14">
        <v>81096768</v>
      </c>
      <c r="H16" s="14">
        <v>33433922</v>
      </c>
      <c r="I16" s="14">
        <v>4774709</v>
      </c>
    </row>
    <row r="17" spans="1:9" x14ac:dyDescent="0.25">
      <c r="A17" s="13" t="s">
        <v>14</v>
      </c>
      <c r="B17" s="14">
        <v>38811737</v>
      </c>
      <c r="C17" s="15">
        <f>(B17-F17)/F17</f>
        <v>9.0813080863236625E-2</v>
      </c>
      <c r="D17" s="15">
        <f>(B17-I17)/I17</f>
        <v>0.66487269398534288</v>
      </c>
      <c r="E17" s="31">
        <f t="shared" si="0"/>
        <v>1.4500167090601481E-2</v>
      </c>
      <c r="F17" s="14">
        <v>35580557</v>
      </c>
      <c r="G17" s="14">
        <v>39192163</v>
      </c>
      <c r="H17" s="14">
        <v>41525036</v>
      </c>
      <c r="I17" s="14">
        <v>23312135</v>
      </c>
    </row>
    <row r="18" spans="1:9" x14ac:dyDescent="0.25">
      <c r="A18" s="13" t="s">
        <v>23</v>
      </c>
      <c r="B18" s="14">
        <v>36966291</v>
      </c>
      <c r="C18" s="15">
        <f t="shared" si="1"/>
        <v>3.3822070459204566E-2</v>
      </c>
      <c r="D18" s="15">
        <f>(B18-I18)/I18</f>
        <v>0.56309047523183275</v>
      </c>
      <c r="E18" s="31">
        <f t="shared" si="0"/>
        <v>1.3810703608029646E-2</v>
      </c>
      <c r="F18" s="14">
        <v>35756918</v>
      </c>
      <c r="G18" s="14">
        <v>37881658</v>
      </c>
      <c r="H18" s="14">
        <v>43273774</v>
      </c>
      <c r="I18" s="14">
        <v>23649489</v>
      </c>
    </row>
    <row r="19" spans="1:9" x14ac:dyDescent="0.25">
      <c r="A19" s="13" t="s">
        <v>22</v>
      </c>
      <c r="B19" s="14">
        <v>31069085</v>
      </c>
      <c r="C19" s="15">
        <f>(B19-F19)/F19</f>
        <v>0.11349556226515824</v>
      </c>
      <c r="D19" s="15">
        <f>(B19-I19)/I19</f>
        <v>0.38245205092823908</v>
      </c>
      <c r="E19" s="31">
        <f t="shared" si="0"/>
        <v>1.1607491925756894E-2</v>
      </c>
      <c r="F19" s="14">
        <v>27902298</v>
      </c>
      <c r="G19" s="14">
        <v>28070678</v>
      </c>
      <c r="H19" s="14">
        <v>38085056</v>
      </c>
      <c r="I19" s="14">
        <v>22473897</v>
      </c>
    </row>
    <row r="20" spans="1:9" x14ac:dyDescent="0.25">
      <c r="A20" s="13" t="s">
        <v>17</v>
      </c>
      <c r="B20" s="14">
        <v>30761658</v>
      </c>
      <c r="C20" s="15">
        <f t="shared" si="1"/>
        <v>1.1160692714243574E-2</v>
      </c>
      <c r="D20" s="15">
        <f t="shared" si="2"/>
        <v>0.64625123682942898</v>
      </c>
      <c r="E20" s="31">
        <f t="shared" si="0"/>
        <v>1.149263638944935E-2</v>
      </c>
      <c r="F20" s="14">
        <v>30422126</v>
      </c>
      <c r="G20" s="14">
        <v>30823065</v>
      </c>
      <c r="H20" s="14">
        <v>44054884</v>
      </c>
      <c r="I20" s="14">
        <v>18685883</v>
      </c>
    </row>
    <row r="21" spans="1:9" x14ac:dyDescent="0.25">
      <c r="A21" s="13" t="s">
        <v>11</v>
      </c>
      <c r="B21" s="14">
        <v>20378464</v>
      </c>
      <c r="C21" s="15">
        <f t="shared" si="1"/>
        <v>0.382676297730693</v>
      </c>
      <c r="D21" s="15">
        <f t="shared" si="2"/>
        <v>1.593778128958419</v>
      </c>
      <c r="E21" s="31">
        <f t="shared" si="0"/>
        <v>7.6134477838445368E-3</v>
      </c>
      <c r="F21" s="14">
        <v>14738420</v>
      </c>
      <c r="G21" s="14">
        <v>16604442</v>
      </c>
      <c r="H21" s="14">
        <v>14687854</v>
      </c>
      <c r="I21" s="14">
        <v>7856672</v>
      </c>
    </row>
    <row r="22" spans="1:9" x14ac:dyDescent="0.25">
      <c r="A22" s="13" t="s">
        <v>24</v>
      </c>
      <c r="B22" s="14">
        <v>9280641</v>
      </c>
      <c r="C22" s="15">
        <f t="shared" si="1"/>
        <v>1.6605008208408913E-2</v>
      </c>
      <c r="D22" s="15">
        <f t="shared" si="2"/>
        <v>0.27994964959660923</v>
      </c>
      <c r="E22" s="31">
        <f t="shared" si="0"/>
        <v>3.4672719030299217E-3</v>
      </c>
      <c r="F22" s="14">
        <v>9129053</v>
      </c>
      <c r="G22" s="14">
        <v>9780289</v>
      </c>
      <c r="H22" s="14">
        <v>11971284</v>
      </c>
      <c r="I22" s="14">
        <v>7250786</v>
      </c>
    </row>
    <row r="23" spans="1:9" x14ac:dyDescent="0.25">
      <c r="A23" s="13" t="s">
        <v>9</v>
      </c>
      <c r="B23" s="14">
        <v>4379475</v>
      </c>
      <c r="C23" s="15">
        <f t="shared" si="1"/>
        <v>-9.5176900692024724E-2</v>
      </c>
      <c r="D23" s="15">
        <f t="shared" si="2"/>
        <v>0.27598083118847683</v>
      </c>
      <c r="E23" s="31">
        <f t="shared" si="0"/>
        <v>1.6361833862038157E-3</v>
      </c>
      <c r="F23" s="14">
        <v>4840145</v>
      </c>
      <c r="G23" s="14">
        <v>5766871</v>
      </c>
      <c r="H23" s="14">
        <v>4565673</v>
      </c>
      <c r="I23" s="14">
        <v>3432242</v>
      </c>
    </row>
    <row r="24" spans="1:9" x14ac:dyDescent="0.25">
      <c r="A24" s="13" t="s">
        <v>21</v>
      </c>
      <c r="B24" s="14">
        <v>4281379</v>
      </c>
      <c r="C24" s="15">
        <f t="shared" si="1"/>
        <v>3.7475452707326481E-2</v>
      </c>
      <c r="D24" s="15">
        <f t="shared" si="2"/>
        <v>0.68394938294087271</v>
      </c>
      <c r="E24" s="31">
        <f t="shared" si="0"/>
        <v>1.5995344624280092E-3</v>
      </c>
      <c r="F24" s="14">
        <v>4126728</v>
      </c>
      <c r="G24" s="14">
        <v>4126272</v>
      </c>
      <c r="H24" s="14">
        <v>3634437</v>
      </c>
      <c r="I24" s="14">
        <v>2542463</v>
      </c>
    </row>
    <row r="25" spans="1:9" ht="15.75" thickBot="1" x14ac:dyDescent="0.3">
      <c r="A25" s="13" t="s">
        <v>18</v>
      </c>
      <c r="B25" s="14">
        <v>3153240</v>
      </c>
      <c r="C25" s="15">
        <f t="shared" si="1"/>
        <v>-6.9701025906249645E-2</v>
      </c>
      <c r="D25" s="15">
        <f t="shared" si="2"/>
        <v>0.35842911547276457</v>
      </c>
      <c r="E25" s="31">
        <f t="shared" si="0"/>
        <v>1.1780587629141208E-3</v>
      </c>
      <c r="F25" s="14">
        <v>3389491</v>
      </c>
      <c r="G25" s="14">
        <v>2565719</v>
      </c>
      <c r="H25" s="14">
        <v>2993800</v>
      </c>
      <c r="I25" s="14">
        <v>2321240</v>
      </c>
    </row>
    <row r="26" spans="1:9" ht="16.5" thickTop="1" thickBot="1" x14ac:dyDescent="0.3">
      <c r="A26" s="6" t="s">
        <v>1</v>
      </c>
      <c r="B26" s="7">
        <f>SUM(B5:B25)</f>
        <v>2676640673</v>
      </c>
      <c r="C26" s="17">
        <f t="shared" si="1"/>
        <v>4.5997998571901087E-2</v>
      </c>
      <c r="D26" s="17">
        <f t="shared" si="2"/>
        <v>0.5267916524825299</v>
      </c>
      <c r="E26" s="16">
        <f t="shared" si="0"/>
        <v>1</v>
      </c>
      <c r="F26" s="7">
        <f>SUM(F5:F25)</f>
        <v>2558934794</v>
      </c>
      <c r="G26" s="7">
        <f>SUM(G5:G25)</f>
        <v>2780397351</v>
      </c>
      <c r="H26" s="7">
        <f>SUM(H5:H25)</f>
        <v>3110060464</v>
      </c>
      <c r="I26" s="7">
        <f>SUM(I5:I25)</f>
        <v>1753114558</v>
      </c>
    </row>
    <row r="27" spans="1:9" ht="15.75" thickTop="1" x14ac:dyDescent="0.25">
      <c r="A27" s="8" t="s">
        <v>2</v>
      </c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3"/>
    </row>
    <row r="29" spans="1:9" ht="30" customHeight="1" x14ac:dyDescent="0.25">
      <c r="A29" s="41" t="s">
        <v>26</v>
      </c>
      <c r="B29" s="42"/>
      <c r="C29" s="42"/>
      <c r="D29" s="42"/>
      <c r="E29" s="42"/>
      <c r="F29" s="42"/>
      <c r="G29" s="42"/>
      <c r="H29" s="42"/>
      <c r="I29" s="30"/>
    </row>
    <row r="30" spans="1:9" ht="20.100000000000001" customHeight="1" x14ac:dyDescent="0.25">
      <c r="A30" s="4" t="s">
        <v>146</v>
      </c>
      <c r="B30" s="3"/>
      <c r="C30" s="3"/>
      <c r="D30" s="3"/>
      <c r="E30" s="3"/>
      <c r="F30" s="3"/>
      <c r="G30" s="3"/>
      <c r="H30" s="3"/>
      <c r="I30" s="3"/>
    </row>
    <row r="31" spans="1:9" ht="29.25" customHeight="1" x14ac:dyDescent="0.25">
      <c r="A31" s="33" t="s">
        <v>147</v>
      </c>
      <c r="B31" s="3"/>
      <c r="C31" s="3"/>
      <c r="D31" s="3"/>
      <c r="E31" s="3"/>
      <c r="F31" s="3"/>
      <c r="G31" s="3"/>
      <c r="H31" s="3"/>
      <c r="I31" s="3"/>
    </row>
    <row r="32" spans="1:9" ht="24" customHeight="1" x14ac:dyDescent="0.25">
      <c r="A32" s="12" t="s">
        <v>0</v>
      </c>
      <c r="B32" s="5" t="s">
        <v>148</v>
      </c>
      <c r="C32" s="5" t="s">
        <v>149</v>
      </c>
      <c r="D32" s="5" t="s">
        <v>150</v>
      </c>
      <c r="E32" s="5" t="s">
        <v>151</v>
      </c>
      <c r="F32" s="5" t="s">
        <v>38</v>
      </c>
      <c r="G32" s="5" t="s">
        <v>37</v>
      </c>
      <c r="H32" s="5" t="s">
        <v>36</v>
      </c>
      <c r="I32" s="5" t="s">
        <v>35</v>
      </c>
    </row>
    <row r="33" spans="1:9" x14ac:dyDescent="0.25">
      <c r="A33" s="13" t="s">
        <v>10</v>
      </c>
      <c r="B33" s="40">
        <v>190396797</v>
      </c>
      <c r="C33" s="15">
        <f>(B33-F33)/F33</f>
        <v>7.7821626973641922E-2</v>
      </c>
      <c r="D33" s="15">
        <f>(B33-I33)/I33</f>
        <v>0.53028902019732571</v>
      </c>
      <c r="E33" s="31">
        <f t="shared" ref="E33:E54" si="3">B33/$B$54</f>
        <v>0.19879022876507649</v>
      </c>
      <c r="F33" s="14">
        <v>176649635</v>
      </c>
      <c r="G33" s="14">
        <v>192445849</v>
      </c>
      <c r="H33" s="14">
        <v>239925588</v>
      </c>
      <c r="I33" s="14">
        <v>124418848</v>
      </c>
    </row>
    <row r="34" spans="1:9" x14ac:dyDescent="0.25">
      <c r="A34" s="13" t="s">
        <v>12</v>
      </c>
      <c r="B34" s="40">
        <v>179127659</v>
      </c>
      <c r="C34" s="15">
        <f t="shared" ref="C34:C54" si="4">(B34-F34)/F34</f>
        <v>7.1141094709981006E-2</v>
      </c>
      <c r="D34" s="15">
        <f t="shared" ref="D34:D54" si="5">(B34-I34)/I34</f>
        <v>0.36161649105514287</v>
      </c>
      <c r="E34" s="31">
        <f t="shared" si="3"/>
        <v>0.18702430330675474</v>
      </c>
      <c r="F34" s="14">
        <v>167230685</v>
      </c>
      <c r="G34" s="14">
        <v>187031042</v>
      </c>
      <c r="H34" s="14">
        <v>219877558</v>
      </c>
      <c r="I34" s="14">
        <v>131555148</v>
      </c>
    </row>
    <row r="35" spans="1:9" x14ac:dyDescent="0.25">
      <c r="A35" s="13" t="s">
        <v>28</v>
      </c>
      <c r="B35" s="40">
        <v>103060426</v>
      </c>
      <c r="C35" s="15">
        <f t="shared" si="4"/>
        <v>-1.9015561341514376E-2</v>
      </c>
      <c r="D35" s="15">
        <f t="shared" si="5"/>
        <v>0.29197670239415857</v>
      </c>
      <c r="E35" s="31">
        <f t="shared" si="3"/>
        <v>0.10760373065081676</v>
      </c>
      <c r="F35" s="14">
        <v>105058166</v>
      </c>
      <c r="G35" s="14">
        <v>113245459</v>
      </c>
      <c r="H35" s="14">
        <v>123886843</v>
      </c>
      <c r="I35" s="14">
        <v>79769570</v>
      </c>
    </row>
    <row r="36" spans="1:9" x14ac:dyDescent="0.25">
      <c r="A36" s="13" t="s">
        <v>29</v>
      </c>
      <c r="B36" s="40">
        <v>102285893</v>
      </c>
      <c r="C36" s="15">
        <f t="shared" si="4"/>
        <v>8.7714667577424563E-2</v>
      </c>
      <c r="D36" s="15">
        <f t="shared" si="5"/>
        <v>0.49165592881133685</v>
      </c>
      <c r="E36" s="31">
        <f t="shared" si="3"/>
        <v>0.10679505322198322</v>
      </c>
      <c r="F36" s="14">
        <v>94037431</v>
      </c>
      <c r="G36" s="14">
        <v>98851383</v>
      </c>
      <c r="H36" s="14">
        <v>126318350</v>
      </c>
      <c r="I36" s="14">
        <v>68572042</v>
      </c>
    </row>
    <row r="37" spans="1:9" x14ac:dyDescent="0.25">
      <c r="A37" s="13" t="s">
        <v>30</v>
      </c>
      <c r="B37" s="40">
        <v>94564672</v>
      </c>
      <c r="C37" s="15">
        <f t="shared" si="4"/>
        <v>0.26163464924380508</v>
      </c>
      <c r="D37" s="15">
        <f>(B37-I37)/I37</f>
        <v>0.72444487918148792</v>
      </c>
      <c r="E37" s="31">
        <f t="shared" si="3"/>
        <v>9.8733450752191088E-2</v>
      </c>
      <c r="F37" s="14">
        <v>74954086</v>
      </c>
      <c r="G37" s="14">
        <v>82937947</v>
      </c>
      <c r="H37" s="14">
        <v>101392683</v>
      </c>
      <c r="I37" s="14">
        <v>54837747</v>
      </c>
    </row>
    <row r="38" spans="1:9" x14ac:dyDescent="0.25">
      <c r="A38" s="13" t="s">
        <v>8</v>
      </c>
      <c r="B38" s="40">
        <v>76516791</v>
      </c>
      <c r="C38" s="15">
        <f t="shared" si="4"/>
        <v>3.5966790483338854E-2</v>
      </c>
      <c r="D38" s="15">
        <f t="shared" si="5"/>
        <v>0.49675679964326713</v>
      </c>
      <c r="E38" s="31">
        <f t="shared" si="3"/>
        <v>7.9889948922090032E-2</v>
      </c>
      <c r="F38" s="14">
        <v>73860274</v>
      </c>
      <c r="G38" s="14">
        <v>84376643</v>
      </c>
      <c r="H38" s="14">
        <v>89705780</v>
      </c>
      <c r="I38" s="14">
        <v>51121726</v>
      </c>
    </row>
    <row r="39" spans="1:9" x14ac:dyDescent="0.25">
      <c r="A39" s="13" t="s">
        <v>13</v>
      </c>
      <c r="B39" s="40">
        <v>52252696</v>
      </c>
      <c r="C39" s="15">
        <f t="shared" si="4"/>
        <v>0.11076707806081001</v>
      </c>
      <c r="D39" s="15">
        <f t="shared" si="5"/>
        <v>0.54668208079071423</v>
      </c>
      <c r="E39" s="31">
        <f t="shared" si="3"/>
        <v>5.4556198187682731E-2</v>
      </c>
      <c r="F39" s="14">
        <v>47041992</v>
      </c>
      <c r="G39" s="14">
        <v>52415476</v>
      </c>
      <c r="H39" s="14">
        <v>64667432</v>
      </c>
      <c r="I39" s="14">
        <v>33783734</v>
      </c>
    </row>
    <row r="40" spans="1:9" x14ac:dyDescent="0.25">
      <c r="A40" s="13" t="s">
        <v>19</v>
      </c>
      <c r="B40" s="40">
        <v>28649286</v>
      </c>
      <c r="C40" s="15">
        <f t="shared" si="4"/>
        <v>4.7240917471703683E-2</v>
      </c>
      <c r="D40" s="15">
        <f t="shared" si="5"/>
        <v>0.25516898259512588</v>
      </c>
      <c r="E40" s="31">
        <f t="shared" si="3"/>
        <v>2.9912258019215012E-2</v>
      </c>
      <c r="F40" s="14">
        <v>27356920</v>
      </c>
      <c r="G40" s="14">
        <v>30725260</v>
      </c>
      <c r="H40" s="14">
        <v>42100316</v>
      </c>
      <c r="I40" s="14">
        <v>22825043</v>
      </c>
    </row>
    <row r="41" spans="1:9" x14ac:dyDescent="0.25">
      <c r="A41" s="13" t="s">
        <v>16</v>
      </c>
      <c r="B41" s="40">
        <v>26091283</v>
      </c>
      <c r="C41" s="15">
        <f t="shared" si="4"/>
        <v>1.6531717580622312E-2</v>
      </c>
      <c r="D41" s="15">
        <f t="shared" si="5"/>
        <v>9.4731996645560368E-2</v>
      </c>
      <c r="E41" s="31">
        <f t="shared" si="3"/>
        <v>2.7241488292181464E-2</v>
      </c>
      <c r="F41" s="14">
        <v>25666964</v>
      </c>
      <c r="G41" s="14">
        <v>30375653</v>
      </c>
      <c r="H41" s="14">
        <v>47410082</v>
      </c>
      <c r="I41" s="14">
        <v>23833489</v>
      </c>
    </row>
    <row r="42" spans="1:9" x14ac:dyDescent="0.25">
      <c r="A42" s="13" t="s">
        <v>17</v>
      </c>
      <c r="B42" s="40">
        <v>17191560</v>
      </c>
      <c r="C42" s="15">
        <f t="shared" si="4"/>
        <v>3.1514869836616034E-2</v>
      </c>
      <c r="D42" s="15">
        <f>(B42-I42)/I42</f>
        <v>0.52128988720734304</v>
      </c>
      <c r="E42" s="31">
        <f t="shared" si="3"/>
        <v>1.7949430867939119E-2</v>
      </c>
      <c r="F42" s="14">
        <v>16666323</v>
      </c>
      <c r="G42" s="14">
        <v>17368709</v>
      </c>
      <c r="H42" s="14">
        <v>26563637</v>
      </c>
      <c r="I42" s="14">
        <v>11300647</v>
      </c>
    </row>
    <row r="43" spans="1:9" x14ac:dyDescent="0.25">
      <c r="A43" s="13" t="s">
        <v>20</v>
      </c>
      <c r="B43" s="40">
        <v>17036319</v>
      </c>
      <c r="C43" s="15">
        <f>(B43-F43)/F43</f>
        <v>0.11196129695233277</v>
      </c>
      <c r="D43" s="15">
        <f>(B43-I43)/I43</f>
        <v>0.85049696144442943</v>
      </c>
      <c r="E43" s="31">
        <f t="shared" si="3"/>
        <v>1.7787346240519052E-2</v>
      </c>
      <c r="F43" s="14">
        <v>15320964</v>
      </c>
      <c r="G43" s="14">
        <v>18683079</v>
      </c>
      <c r="H43" s="14">
        <v>19928196</v>
      </c>
      <c r="I43" s="14">
        <v>9206348</v>
      </c>
    </row>
    <row r="44" spans="1:9" x14ac:dyDescent="0.25">
      <c r="A44" s="13" t="s">
        <v>15</v>
      </c>
      <c r="B44" s="40">
        <v>16474034</v>
      </c>
      <c r="C44" s="15">
        <f t="shared" si="4"/>
        <v>6.7732980197074563E-2</v>
      </c>
      <c r="D44" s="15">
        <f>(B44-I44)/I44</f>
        <v>0.72323703037729858</v>
      </c>
      <c r="E44" s="31">
        <f t="shared" si="3"/>
        <v>1.7200273529515562E-2</v>
      </c>
      <c r="F44" s="14">
        <v>15428983</v>
      </c>
      <c r="G44" s="14">
        <v>16836808</v>
      </c>
      <c r="H44" s="14">
        <v>19253951</v>
      </c>
      <c r="I44" s="14">
        <v>9559935</v>
      </c>
    </row>
    <row r="45" spans="1:9" x14ac:dyDescent="0.25">
      <c r="A45" s="13" t="s">
        <v>14</v>
      </c>
      <c r="B45" s="40">
        <v>12102798</v>
      </c>
      <c r="C45" s="15">
        <f>(B45-F45)/F45</f>
        <v>0.14930732257634124</v>
      </c>
      <c r="D45" s="15">
        <f>(B45-I45)/I45</f>
        <v>0.80366261542448625</v>
      </c>
      <c r="E45" s="31">
        <f t="shared" si="3"/>
        <v>1.2636336435415509E-2</v>
      </c>
      <c r="F45" s="14">
        <v>10530515</v>
      </c>
      <c r="G45" s="14">
        <v>10598260</v>
      </c>
      <c r="H45" s="14">
        <v>12091646</v>
      </c>
      <c r="I45" s="14">
        <v>6710123</v>
      </c>
    </row>
    <row r="46" spans="1:9" x14ac:dyDescent="0.25">
      <c r="A46" s="13" t="s">
        <v>23</v>
      </c>
      <c r="B46" s="40">
        <v>12046601</v>
      </c>
      <c r="C46" s="15">
        <f t="shared" si="4"/>
        <v>1.8036155297614098E-2</v>
      </c>
      <c r="D46" s="15">
        <f>(B46-I46)/I46</f>
        <v>0.3964738880757559</v>
      </c>
      <c r="E46" s="31">
        <f t="shared" si="3"/>
        <v>1.2577662052957746E-2</v>
      </c>
      <c r="F46" s="14">
        <v>11833176</v>
      </c>
      <c r="G46" s="14">
        <v>13505141</v>
      </c>
      <c r="H46" s="14">
        <v>17127853</v>
      </c>
      <c r="I46" s="14">
        <v>8626442</v>
      </c>
    </row>
    <row r="47" spans="1:9" x14ac:dyDescent="0.25">
      <c r="A47" s="13" t="s">
        <v>25</v>
      </c>
      <c r="B47" s="40">
        <v>9076411</v>
      </c>
      <c r="C47" s="15">
        <f t="shared" si="4"/>
        <v>0.30520646810096747</v>
      </c>
      <c r="D47" s="15">
        <f t="shared" si="5"/>
        <v>1.046175970379134</v>
      </c>
      <c r="E47" s="31">
        <f t="shared" si="3"/>
        <v>9.4765345188861372E-3</v>
      </c>
      <c r="F47" s="14">
        <v>6954004</v>
      </c>
      <c r="G47" s="14">
        <v>17348368</v>
      </c>
      <c r="H47" s="14">
        <v>2226117</v>
      </c>
      <c r="I47" s="14">
        <v>4435792</v>
      </c>
    </row>
    <row r="48" spans="1:9" x14ac:dyDescent="0.25">
      <c r="A48" s="13" t="s">
        <v>11</v>
      </c>
      <c r="B48" s="40">
        <v>7450476</v>
      </c>
      <c r="C48" s="15">
        <f>(B48-F48)/F48</f>
        <v>0.40418941889307564</v>
      </c>
      <c r="D48" s="15">
        <f>(B48-I48)/I48</f>
        <v>0.81994582037671693</v>
      </c>
      <c r="E48" s="31">
        <f t="shared" si="3"/>
        <v>7.7789219765535865E-3</v>
      </c>
      <c r="F48" s="14">
        <v>5305891</v>
      </c>
      <c r="G48" s="14">
        <v>7422325</v>
      </c>
      <c r="H48" s="14">
        <v>6967523</v>
      </c>
      <c r="I48" s="14">
        <v>4093790</v>
      </c>
    </row>
    <row r="49" spans="1:9" x14ac:dyDescent="0.25">
      <c r="A49" s="13" t="s">
        <v>22</v>
      </c>
      <c r="B49" s="40">
        <v>6703198</v>
      </c>
      <c r="C49" s="15">
        <f t="shared" si="4"/>
        <v>9.5773639436877583E-2</v>
      </c>
      <c r="D49" s="15">
        <f t="shared" si="5"/>
        <v>0.24652659292857407</v>
      </c>
      <c r="E49" s="31">
        <f t="shared" si="3"/>
        <v>6.9987010541863433E-3</v>
      </c>
      <c r="F49" s="14">
        <v>6117320</v>
      </c>
      <c r="G49" s="14">
        <v>7942450</v>
      </c>
      <c r="H49" s="14">
        <v>9628533</v>
      </c>
      <c r="I49" s="14">
        <v>5377501</v>
      </c>
    </row>
    <row r="50" spans="1:9" x14ac:dyDescent="0.25">
      <c r="A50" s="13" t="s">
        <v>9</v>
      </c>
      <c r="B50" s="40">
        <v>2405349</v>
      </c>
      <c r="C50" s="15">
        <f t="shared" si="4"/>
        <v>-0.11270448640790416</v>
      </c>
      <c r="D50" s="15">
        <f t="shared" si="5"/>
        <v>0.19584324546030799</v>
      </c>
      <c r="E50" s="31">
        <f t="shared" si="3"/>
        <v>2.5113861446411198E-3</v>
      </c>
      <c r="F50" s="14">
        <v>2710877</v>
      </c>
      <c r="G50" s="14">
        <v>3292914</v>
      </c>
      <c r="H50" s="14">
        <v>3022027</v>
      </c>
      <c r="I50" s="14">
        <v>2011425</v>
      </c>
    </row>
    <row r="51" spans="1:9" x14ac:dyDescent="0.25">
      <c r="A51" s="13" t="s">
        <v>24</v>
      </c>
      <c r="B51" s="40">
        <v>1615395</v>
      </c>
      <c r="C51" s="15">
        <f t="shared" si="4"/>
        <v>-0.18077643403870761</v>
      </c>
      <c r="D51" s="15">
        <f t="shared" si="5"/>
        <v>-1.292356763792013E-2</v>
      </c>
      <c r="E51" s="31">
        <f t="shared" si="3"/>
        <v>1.6866078981148025E-3</v>
      </c>
      <c r="F51" s="14">
        <v>1971861</v>
      </c>
      <c r="G51" s="14">
        <v>2267304</v>
      </c>
      <c r="H51" s="14">
        <v>2263671</v>
      </c>
      <c r="I51" s="14">
        <v>1636545</v>
      </c>
    </row>
    <row r="52" spans="1:9" x14ac:dyDescent="0.25">
      <c r="A52" s="13" t="s">
        <v>21</v>
      </c>
      <c r="B52" s="40">
        <v>1452294</v>
      </c>
      <c r="C52" s="15">
        <f>(B52-F52)/F52</f>
        <v>0.12351350264111474</v>
      </c>
      <c r="D52" s="15">
        <f>(B52-I52)/I52</f>
        <v>0.65038847871123029</v>
      </c>
      <c r="E52" s="31">
        <f t="shared" si="3"/>
        <v>1.5163167713065466E-3</v>
      </c>
      <c r="F52" s="14">
        <v>1292636</v>
      </c>
      <c r="G52" s="14">
        <v>1373143</v>
      </c>
      <c r="H52" s="14">
        <v>1367064</v>
      </c>
      <c r="I52" s="14">
        <v>879971</v>
      </c>
    </row>
    <row r="53" spans="1:9" ht="15.75" thickBot="1" x14ac:dyDescent="0.3">
      <c r="A53" s="13" t="s">
        <v>18</v>
      </c>
      <c r="B53" s="40">
        <v>1277505</v>
      </c>
      <c r="C53" s="15">
        <f t="shared" si="4"/>
        <v>-0.28203798130664642</v>
      </c>
      <c r="D53" s="15">
        <f>(B53-I53)/I53</f>
        <v>-0.29125464358153841</v>
      </c>
      <c r="E53" s="31">
        <f t="shared" si="3"/>
        <v>1.3338223919729544E-3</v>
      </c>
      <c r="F53" s="14">
        <v>1779349</v>
      </c>
      <c r="G53" s="14">
        <v>1086872</v>
      </c>
      <c r="H53" s="14">
        <v>2041774</v>
      </c>
      <c r="I53" s="14">
        <v>1802488</v>
      </c>
    </row>
    <row r="54" spans="1:9" ht="16.5" thickTop="1" thickBot="1" x14ac:dyDescent="0.3">
      <c r="A54" s="6" t="s">
        <v>1</v>
      </c>
      <c r="B54" s="7">
        <f>SUM(B33:B53)</f>
        <v>957777443</v>
      </c>
      <c r="C54" s="17">
        <f t="shared" si="4"/>
        <v>7.8860002725126221E-2</v>
      </c>
      <c r="D54" s="17">
        <f t="shared" si="5"/>
        <v>0.45922945470729853</v>
      </c>
      <c r="E54" s="16">
        <f t="shared" si="3"/>
        <v>1</v>
      </c>
      <c r="F54" s="7">
        <f>SUM(F33:F53)</f>
        <v>887768052</v>
      </c>
      <c r="G54" s="7">
        <f>SUM(G33:G53)</f>
        <v>990130085</v>
      </c>
      <c r="H54" s="7">
        <f>SUM(H33:H53)</f>
        <v>1177766624</v>
      </c>
      <c r="I54" s="7">
        <f>SUM(I33:I53)</f>
        <v>656358354</v>
      </c>
    </row>
    <row r="55" spans="1:9" ht="15.75" thickTop="1" x14ac:dyDescent="0.25">
      <c r="A55" s="8" t="s">
        <v>2</v>
      </c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ht="30" customHeight="1" x14ac:dyDescent="0.25">
      <c r="A57" s="41" t="s">
        <v>27</v>
      </c>
      <c r="B57" s="42"/>
      <c r="C57" s="42"/>
      <c r="D57" s="42"/>
      <c r="E57" s="42"/>
      <c r="F57" s="42"/>
      <c r="G57" s="42"/>
      <c r="H57" s="42"/>
      <c r="I57" s="30"/>
    </row>
    <row r="58" spans="1:9" ht="20.100000000000001" customHeight="1" x14ac:dyDescent="0.25">
      <c r="A58" s="4" t="s">
        <v>146</v>
      </c>
      <c r="B58" s="3"/>
      <c r="C58" s="3"/>
      <c r="D58" s="3"/>
      <c r="E58" s="3"/>
      <c r="F58" s="3"/>
      <c r="G58" s="3"/>
      <c r="H58" s="3"/>
      <c r="I58" s="3"/>
    </row>
    <row r="59" spans="1:9" ht="15" customHeight="1" x14ac:dyDescent="0.25">
      <c r="A59" s="33" t="s">
        <v>147</v>
      </c>
      <c r="B59" s="3"/>
      <c r="C59" s="3"/>
      <c r="D59" s="3"/>
      <c r="E59" s="3"/>
      <c r="F59" s="3"/>
      <c r="G59" s="3"/>
      <c r="H59" s="3"/>
      <c r="I59" s="3"/>
    </row>
    <row r="60" spans="1:9" ht="24" x14ac:dyDescent="0.25">
      <c r="A60" s="12" t="s">
        <v>0</v>
      </c>
      <c r="B60" s="5" t="s">
        <v>148</v>
      </c>
      <c r="C60" s="5" t="s">
        <v>149</v>
      </c>
      <c r="D60" s="5" t="s">
        <v>150</v>
      </c>
      <c r="E60" s="5" t="s">
        <v>151</v>
      </c>
      <c r="F60" s="5" t="s">
        <v>38</v>
      </c>
      <c r="G60" s="5" t="s">
        <v>37</v>
      </c>
      <c r="H60" s="5" t="s">
        <v>36</v>
      </c>
      <c r="I60" s="5" t="s">
        <v>35</v>
      </c>
    </row>
    <row r="61" spans="1:9" x14ac:dyDescent="0.25">
      <c r="A61" s="13" t="s">
        <v>12</v>
      </c>
      <c r="B61" s="14">
        <v>366680719</v>
      </c>
      <c r="C61" s="15">
        <f t="shared" ref="C61:C82" si="6">(B61-F61)/F61</f>
        <v>3.8718098718347381E-2</v>
      </c>
      <c r="D61" s="15">
        <f t="shared" ref="D61:D82" si="7">(B61-I61)/I61</f>
        <v>0.56756386436874773</v>
      </c>
      <c r="E61" s="31">
        <f t="shared" ref="E61:E82" si="8">B61/$B$82</f>
        <v>0.21332745537875053</v>
      </c>
      <c r="F61" s="14">
        <v>353012737</v>
      </c>
      <c r="G61" s="14">
        <v>379529246</v>
      </c>
      <c r="H61" s="14">
        <v>397901681</v>
      </c>
      <c r="I61" s="14">
        <v>233917563</v>
      </c>
    </row>
    <row r="62" spans="1:9" x14ac:dyDescent="0.25">
      <c r="A62" s="13" t="s">
        <v>10</v>
      </c>
      <c r="B62" s="14">
        <v>361051072</v>
      </c>
      <c r="C62" s="15">
        <f t="shared" si="6"/>
        <v>5.0099586257047087E-2</v>
      </c>
      <c r="D62" s="15">
        <f t="shared" si="7"/>
        <v>0.47206491238610004</v>
      </c>
      <c r="E62" s="31">
        <f t="shared" si="8"/>
        <v>0.2100522401657286</v>
      </c>
      <c r="F62" s="14">
        <v>343825554</v>
      </c>
      <c r="G62" s="14">
        <v>366066067</v>
      </c>
      <c r="H62" s="14">
        <v>421867926</v>
      </c>
      <c r="I62" s="14">
        <v>245268445</v>
      </c>
    </row>
    <row r="63" spans="1:9" x14ac:dyDescent="0.25">
      <c r="A63" s="13" t="s">
        <v>29</v>
      </c>
      <c r="B63" s="14">
        <v>157142729</v>
      </c>
      <c r="C63" s="15">
        <f>(B63-F63)/F63</f>
        <v>1.6345434045565634E-2</v>
      </c>
      <c r="D63" s="15">
        <f>(B63-I63)/I63</f>
        <v>0.3143033008730422</v>
      </c>
      <c r="E63" s="31">
        <f t="shared" si="8"/>
        <v>9.1422474026627468E-2</v>
      </c>
      <c r="F63" s="14">
        <v>154615472</v>
      </c>
      <c r="G63" s="14">
        <v>161893965</v>
      </c>
      <c r="H63" s="14">
        <v>171530705</v>
      </c>
      <c r="I63" s="14">
        <v>119563520</v>
      </c>
    </row>
    <row r="64" spans="1:9" x14ac:dyDescent="0.25">
      <c r="A64" s="13" t="s">
        <v>8</v>
      </c>
      <c r="B64" s="14">
        <v>156166560</v>
      </c>
      <c r="C64" s="15">
        <f t="shared" si="6"/>
        <v>2.3760409654390472E-4</v>
      </c>
      <c r="D64" s="15">
        <f t="shared" si="7"/>
        <v>0.64064526212509199</v>
      </c>
      <c r="E64" s="31">
        <f t="shared" si="8"/>
        <v>9.0854558567757593E-2</v>
      </c>
      <c r="F64" s="14">
        <v>156129463</v>
      </c>
      <c r="G64" s="14">
        <v>173322923</v>
      </c>
      <c r="H64" s="14">
        <v>174382954</v>
      </c>
      <c r="I64" s="14">
        <v>95186061</v>
      </c>
    </row>
    <row r="65" spans="1:9" x14ac:dyDescent="0.25">
      <c r="A65" s="13" t="s">
        <v>28</v>
      </c>
      <c r="B65" s="14">
        <v>139293585</v>
      </c>
      <c r="C65" s="15">
        <f t="shared" si="6"/>
        <v>5.6186324215424799E-2</v>
      </c>
      <c r="D65" s="15">
        <f t="shared" si="7"/>
        <v>0.41503894223273785</v>
      </c>
      <c r="E65" s="31">
        <f t="shared" si="8"/>
        <v>8.1038201625850126E-2</v>
      </c>
      <c r="F65" s="14">
        <v>131883534</v>
      </c>
      <c r="G65" s="14">
        <v>145188906</v>
      </c>
      <c r="H65" s="14">
        <v>166584847</v>
      </c>
      <c r="I65" s="14">
        <v>98437987</v>
      </c>
    </row>
    <row r="66" spans="1:9" x14ac:dyDescent="0.25">
      <c r="A66" s="13" t="s">
        <v>30</v>
      </c>
      <c r="B66" s="14">
        <v>122650762</v>
      </c>
      <c r="C66" s="15">
        <f t="shared" si="6"/>
        <v>-2.2813611024741949E-2</v>
      </c>
      <c r="D66" s="15">
        <f t="shared" si="7"/>
        <v>0.46618475371943002</v>
      </c>
      <c r="E66" s="31">
        <f t="shared" si="8"/>
        <v>7.1355742481034976E-2</v>
      </c>
      <c r="F66" s="14">
        <v>125514194</v>
      </c>
      <c r="G66" s="14">
        <v>133615144</v>
      </c>
      <c r="H66" s="14">
        <v>158660900</v>
      </c>
      <c r="I66" s="14">
        <v>83653006</v>
      </c>
    </row>
    <row r="67" spans="1:9" x14ac:dyDescent="0.25">
      <c r="A67" s="13" t="s">
        <v>13</v>
      </c>
      <c r="B67" s="14">
        <v>79442470</v>
      </c>
      <c r="C67" s="15">
        <f t="shared" si="6"/>
        <v>8.9288583941445704E-2</v>
      </c>
      <c r="D67" s="15">
        <f t="shared" si="7"/>
        <v>1.1488886284912132</v>
      </c>
      <c r="E67" s="31">
        <f t="shared" si="8"/>
        <v>4.6218028644431468E-2</v>
      </c>
      <c r="F67" s="14">
        <v>72930600</v>
      </c>
      <c r="G67" s="14">
        <v>74304256</v>
      </c>
      <c r="H67" s="14">
        <v>73301314</v>
      </c>
      <c r="I67" s="14">
        <v>36969096</v>
      </c>
    </row>
    <row r="68" spans="1:9" x14ac:dyDescent="0.25">
      <c r="A68" s="13" t="s">
        <v>15</v>
      </c>
      <c r="B68" s="14">
        <v>60306605</v>
      </c>
      <c r="C68" s="15">
        <f t="shared" si="6"/>
        <v>-2.6040108346742523E-2</v>
      </c>
      <c r="D68" s="15">
        <f t="shared" si="7"/>
        <v>0.36395849234544608</v>
      </c>
      <c r="E68" s="31">
        <f t="shared" si="8"/>
        <v>3.5085167887383341E-2</v>
      </c>
      <c r="F68" s="14">
        <v>61918982</v>
      </c>
      <c r="G68" s="14">
        <v>68551375</v>
      </c>
      <c r="H68" s="14">
        <v>84378073</v>
      </c>
      <c r="I68" s="14">
        <v>44214399</v>
      </c>
    </row>
    <row r="69" spans="1:9" x14ac:dyDescent="0.25">
      <c r="A69" s="13" t="s">
        <v>16</v>
      </c>
      <c r="B69" s="14">
        <v>49106074</v>
      </c>
      <c r="C69" s="15">
        <f>(B69-F69)/F69</f>
        <v>0.21842801485980717</v>
      </c>
      <c r="D69" s="15">
        <f>(B69-I69)/I69</f>
        <v>0.60525644362910846</v>
      </c>
      <c r="E69" s="31">
        <f t="shared" si="8"/>
        <v>2.8568924590934439E-2</v>
      </c>
      <c r="F69" s="14">
        <v>40302811</v>
      </c>
      <c r="G69" s="14">
        <v>42518208</v>
      </c>
      <c r="H69" s="14">
        <v>51511945</v>
      </c>
      <c r="I69" s="14">
        <v>30590797</v>
      </c>
    </row>
    <row r="70" spans="1:9" x14ac:dyDescent="0.25">
      <c r="A70" s="13" t="s">
        <v>19</v>
      </c>
      <c r="B70" s="14">
        <v>38617916</v>
      </c>
      <c r="C70" s="15">
        <f>(B70-F70)/F70</f>
        <v>7.4925396931081037E-2</v>
      </c>
      <c r="D70" s="15">
        <f>(B70-I70)/I70</f>
        <v>0.73891215943884225</v>
      </c>
      <c r="E70" s="31">
        <f t="shared" si="8"/>
        <v>2.2467125554835449E-2</v>
      </c>
      <c r="F70" s="14">
        <v>35926136</v>
      </c>
      <c r="G70" s="14">
        <v>36611207</v>
      </c>
      <c r="H70" s="14">
        <v>42399061</v>
      </c>
      <c r="I70" s="14">
        <v>22208089</v>
      </c>
    </row>
    <row r="71" spans="1:9" x14ac:dyDescent="0.25">
      <c r="A71" s="13" t="s">
        <v>25</v>
      </c>
      <c r="B71" s="14">
        <v>36325677</v>
      </c>
      <c r="C71" s="15">
        <f t="shared" si="6"/>
        <v>-0.31562850969350581</v>
      </c>
      <c r="D71" s="15">
        <f t="shared" si="7"/>
        <v>106.181631490896</v>
      </c>
      <c r="E71" s="31">
        <f t="shared" si="8"/>
        <v>2.1133547082742586E-2</v>
      </c>
      <c r="F71" s="14">
        <v>53078887</v>
      </c>
      <c r="G71" s="14">
        <v>63748400</v>
      </c>
      <c r="H71" s="14">
        <v>31207805</v>
      </c>
      <c r="I71" s="14">
        <v>338917</v>
      </c>
    </row>
    <row r="72" spans="1:9" x14ac:dyDescent="0.25">
      <c r="A72" s="13" t="s">
        <v>20</v>
      </c>
      <c r="B72" s="14">
        <v>35242267</v>
      </c>
      <c r="C72" s="15">
        <f t="shared" si="6"/>
        <v>2.5958306851493414E-2</v>
      </c>
      <c r="D72" s="15">
        <f t="shared" si="7"/>
        <v>1.0344852509018789</v>
      </c>
      <c r="E72" s="31">
        <f t="shared" si="8"/>
        <v>2.0503240970487221E-2</v>
      </c>
      <c r="F72" s="14">
        <v>34350584</v>
      </c>
      <c r="G72" s="14">
        <v>34963530</v>
      </c>
      <c r="H72" s="14">
        <v>34848559</v>
      </c>
      <c r="I72" s="14">
        <v>17322449</v>
      </c>
    </row>
    <row r="73" spans="1:9" x14ac:dyDescent="0.25">
      <c r="A73" s="13" t="s">
        <v>14</v>
      </c>
      <c r="B73" s="14">
        <v>26708939</v>
      </c>
      <c r="C73" s="15">
        <f t="shared" si="6"/>
        <v>6.622332210061764E-2</v>
      </c>
      <c r="D73" s="15">
        <f t="shared" si="7"/>
        <v>0.60877723736135114</v>
      </c>
      <c r="E73" s="31">
        <f t="shared" si="8"/>
        <v>1.5538722647525597E-2</v>
      </c>
      <c r="F73" s="14">
        <v>25050042</v>
      </c>
      <c r="G73" s="14">
        <v>28593903</v>
      </c>
      <c r="H73" s="14">
        <v>29433390</v>
      </c>
      <c r="I73" s="14">
        <v>16602012</v>
      </c>
    </row>
    <row r="74" spans="1:9" x14ac:dyDescent="0.25">
      <c r="A74" s="13" t="s">
        <v>23</v>
      </c>
      <c r="B74" s="14">
        <v>24919690</v>
      </c>
      <c r="C74" s="15">
        <f t="shared" si="6"/>
        <v>4.163010953721203E-2</v>
      </c>
      <c r="D74" s="15">
        <f t="shared" si="7"/>
        <v>0.65876403102513093</v>
      </c>
      <c r="E74" s="31">
        <f t="shared" si="8"/>
        <v>1.4497773624490182E-2</v>
      </c>
      <c r="F74" s="14">
        <v>23923742</v>
      </c>
      <c r="G74" s="14">
        <v>24376517</v>
      </c>
      <c r="H74" s="14">
        <v>26145921</v>
      </c>
      <c r="I74" s="14">
        <v>15023047</v>
      </c>
    </row>
    <row r="75" spans="1:9" x14ac:dyDescent="0.25">
      <c r="A75" s="13" t="s">
        <v>22</v>
      </c>
      <c r="B75" s="14">
        <v>24365887</v>
      </c>
      <c r="C75" s="15">
        <f t="shared" si="6"/>
        <v>0.1184719580621105</v>
      </c>
      <c r="D75" s="15">
        <f t="shared" si="7"/>
        <v>0.4252060492749466</v>
      </c>
      <c r="E75" s="31">
        <f t="shared" si="8"/>
        <v>1.4175582195681736E-2</v>
      </c>
      <c r="F75" s="14">
        <v>21784978</v>
      </c>
      <c r="G75" s="14">
        <v>20128228</v>
      </c>
      <c r="H75" s="14">
        <v>28456523</v>
      </c>
      <c r="I75" s="14">
        <v>17096396</v>
      </c>
    </row>
    <row r="76" spans="1:9" x14ac:dyDescent="0.25">
      <c r="A76" s="13" t="s">
        <v>17</v>
      </c>
      <c r="B76" s="14">
        <v>13570098</v>
      </c>
      <c r="C76" s="15">
        <f t="shared" si="6"/>
        <v>-1.3500120639994626E-2</v>
      </c>
      <c r="D76" s="15">
        <f t="shared" si="7"/>
        <v>0.83746301404586121</v>
      </c>
      <c r="E76" s="31">
        <f t="shared" si="8"/>
        <v>7.8948096411370679E-3</v>
      </c>
      <c r="F76" s="14">
        <v>13755803</v>
      </c>
      <c r="G76" s="14">
        <v>13454356</v>
      </c>
      <c r="H76" s="14">
        <v>17491247</v>
      </c>
      <c r="I76" s="14">
        <v>7385236</v>
      </c>
    </row>
    <row r="77" spans="1:9" x14ac:dyDescent="0.25">
      <c r="A77" s="13" t="s">
        <v>11</v>
      </c>
      <c r="B77" s="14">
        <v>12927988</v>
      </c>
      <c r="C77" s="15">
        <f t="shared" si="6"/>
        <v>0.37057495397045692</v>
      </c>
      <c r="D77" s="15">
        <f t="shared" si="7"/>
        <v>2.4356612830272115</v>
      </c>
      <c r="E77" s="31">
        <f t="shared" si="8"/>
        <v>7.5212429787098302E-3</v>
      </c>
      <c r="F77" s="14">
        <v>9432529</v>
      </c>
      <c r="G77" s="14">
        <v>9182117</v>
      </c>
      <c r="H77" s="14">
        <v>7720331</v>
      </c>
      <c r="I77" s="14">
        <v>3762882</v>
      </c>
    </row>
    <row r="78" spans="1:9" x14ac:dyDescent="0.25">
      <c r="A78" s="13" t="s">
        <v>24</v>
      </c>
      <c r="B78" s="14">
        <v>7665246</v>
      </c>
      <c r="C78" s="15">
        <f t="shared" si="6"/>
        <v>7.098510141966291E-2</v>
      </c>
      <c r="D78" s="15">
        <f t="shared" si="7"/>
        <v>0.36532186630392249</v>
      </c>
      <c r="E78" s="31">
        <f t="shared" si="8"/>
        <v>4.4594857032342243E-3</v>
      </c>
      <c r="F78" s="14">
        <v>7157192</v>
      </c>
      <c r="G78" s="14">
        <v>7512985</v>
      </c>
      <c r="H78" s="14">
        <v>9707613</v>
      </c>
      <c r="I78" s="14">
        <v>5614241</v>
      </c>
    </row>
    <row r="79" spans="1:9" x14ac:dyDescent="0.25">
      <c r="A79" s="13" t="s">
        <v>21</v>
      </c>
      <c r="B79" s="14">
        <v>2829085</v>
      </c>
      <c r="C79" s="15">
        <f t="shared" si="6"/>
        <v>-1.7667034097693371E-3</v>
      </c>
      <c r="D79" s="15">
        <f t="shared" si="7"/>
        <v>0.70171345185420442</v>
      </c>
      <c r="E79" s="31">
        <f t="shared" si="8"/>
        <v>1.6459046599071178E-3</v>
      </c>
      <c r="F79" s="14">
        <v>2834092</v>
      </c>
      <c r="G79" s="14">
        <v>2753129</v>
      </c>
      <c r="H79" s="14">
        <v>2267373</v>
      </c>
      <c r="I79" s="14">
        <v>1662492</v>
      </c>
    </row>
    <row r="80" spans="1:9" x14ac:dyDescent="0.25">
      <c r="A80" s="13" t="s">
        <v>9</v>
      </c>
      <c r="B80" s="14">
        <v>1974126</v>
      </c>
      <c r="C80" s="15">
        <f t="shared" si="6"/>
        <v>-7.2861659499884462E-2</v>
      </c>
      <c r="D80" s="15">
        <f t="shared" si="7"/>
        <v>0.38943016588343188</v>
      </c>
      <c r="E80" s="31">
        <f t="shared" si="8"/>
        <v>1.1485067372114302E-3</v>
      </c>
      <c r="F80" s="14">
        <v>2129268</v>
      </c>
      <c r="G80" s="14">
        <v>2473957</v>
      </c>
      <c r="H80" s="14">
        <v>1543646</v>
      </c>
      <c r="I80" s="14">
        <v>1420817</v>
      </c>
    </row>
    <row r="81" spans="1:9" ht="15.75" thickBot="1" x14ac:dyDescent="0.3">
      <c r="A81" s="13" t="s">
        <v>18</v>
      </c>
      <c r="B81" s="14">
        <v>1875735</v>
      </c>
      <c r="C81" s="15">
        <f t="shared" si="6"/>
        <v>0.16495004788397544</v>
      </c>
      <c r="D81" s="15">
        <f t="shared" si="7"/>
        <v>2.6158607581271975</v>
      </c>
      <c r="E81" s="31">
        <f t="shared" si="8"/>
        <v>1.0912648355390091E-3</v>
      </c>
      <c r="F81" s="14">
        <v>1610142</v>
      </c>
      <c r="G81" s="14">
        <v>1478847</v>
      </c>
      <c r="H81" s="14">
        <v>952026</v>
      </c>
      <c r="I81" s="14">
        <v>518752</v>
      </c>
    </row>
    <row r="82" spans="1:9" ht="16.5" thickTop="1" thickBot="1" x14ac:dyDescent="0.3">
      <c r="A82" s="6" t="s">
        <v>1</v>
      </c>
      <c r="B82" s="7">
        <f>SUM(B61:B81)</f>
        <v>1718863230</v>
      </c>
      <c r="C82" s="17">
        <f t="shared" si="6"/>
        <v>2.8540831265537477E-2</v>
      </c>
      <c r="D82" s="17">
        <f t="shared" si="7"/>
        <v>0.56722453333849576</v>
      </c>
      <c r="E82" s="16">
        <f t="shared" si="8"/>
        <v>1</v>
      </c>
      <c r="F82" s="7">
        <f>SUM(F61:F81)</f>
        <v>1671166742</v>
      </c>
      <c r="G82" s="7">
        <f>SUM(G61:G81)</f>
        <v>1790267266</v>
      </c>
      <c r="H82" s="7">
        <f>SUM(H61:H81)</f>
        <v>1932293840</v>
      </c>
      <c r="I82" s="7">
        <f>SUM(I61:I81)</f>
        <v>1096756204</v>
      </c>
    </row>
    <row r="83" spans="1:9" ht="15.75" thickTop="1" x14ac:dyDescent="0.25">
      <c r="A83" s="8" t="s">
        <v>2</v>
      </c>
      <c r="B83" s="3"/>
      <c r="C83" s="3"/>
      <c r="D83" s="3"/>
      <c r="E83" s="3"/>
      <c r="F83" s="3"/>
      <c r="G83" s="3"/>
      <c r="H83" s="3"/>
      <c r="I83" s="3"/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5">
      <c r="A86" s="3"/>
      <c r="B86" s="3"/>
      <c r="C86" s="3"/>
      <c r="D86" s="3"/>
      <c r="E86" s="3"/>
      <c r="F86" s="3"/>
      <c r="G86" s="3"/>
      <c r="H86" s="3"/>
      <c r="I86" s="3"/>
    </row>
  </sheetData>
  <mergeCells count="3">
    <mergeCell ref="A29:H29"/>
    <mergeCell ref="A57:H57"/>
    <mergeCell ref="A1:I1"/>
  </mergeCells>
  <pageMargins left="0.70866141732283472" right="0.70866141732283472" top="0.74803149606299213" bottom="0.74803149606299213" header="0.31496062992125984" footer="0.31496062992125984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6F3-EDF7-4760-9560-83866A353631}">
  <dimension ref="A1:AT121"/>
  <sheetViews>
    <sheetView view="pageBreakPreview" zoomScale="80" zoomScaleNormal="80" zoomScaleSheetLayoutView="80" workbookViewId="0">
      <selection activeCell="T26" sqref="T26"/>
    </sheetView>
  </sheetViews>
  <sheetFormatPr defaultColWidth="9.28515625" defaultRowHeight="15" x14ac:dyDescent="0.25"/>
  <cols>
    <col min="1" max="1" width="4.7109375" style="3" customWidth="1"/>
    <col min="2" max="2" width="29.7109375" style="3" customWidth="1"/>
    <col min="3" max="3" width="16.7109375" style="3" customWidth="1"/>
    <col min="4" max="4" width="11.7109375" style="19" customWidth="1"/>
    <col min="5" max="5" width="15.7109375" style="3" customWidth="1"/>
    <col min="6" max="6" width="11.7109375" style="3" customWidth="1"/>
    <col min="7" max="7" width="15.7109375" style="3" customWidth="1"/>
    <col min="8" max="8" width="11.7109375" style="3" customWidth="1"/>
    <col min="9" max="9" width="15.7109375" style="3" customWidth="1"/>
    <col min="10" max="10" width="11.7109375" style="3" customWidth="1"/>
    <col min="11" max="11" width="15.7109375" style="3" customWidth="1"/>
    <col min="12" max="12" width="11.7109375" style="3" customWidth="1"/>
    <col min="13" max="13" width="15.7109375" style="3" customWidth="1"/>
    <col min="14" max="14" width="11.7109375" style="3" customWidth="1"/>
    <col min="15" max="15" width="15.7109375" style="3" customWidth="1"/>
    <col min="16" max="16" width="11.7109375" style="3" customWidth="1"/>
    <col min="17" max="17" width="15.7109375" style="3" customWidth="1"/>
    <col min="18" max="18" width="11.7109375" style="3" customWidth="1"/>
    <col min="19" max="19" width="15.7109375" style="3" customWidth="1"/>
    <col min="20" max="20" width="11.7109375" style="3" customWidth="1"/>
    <col min="21" max="21" width="15.7109375" style="3" customWidth="1"/>
    <col min="22" max="22" width="11.7109375" style="3" customWidth="1"/>
    <col min="23" max="23" width="15.7109375" style="3" customWidth="1"/>
    <col min="24" max="24" width="11.7109375" style="3" customWidth="1"/>
    <col min="25" max="25" width="15.7109375" style="3" customWidth="1"/>
    <col min="26" max="26" width="11.7109375" style="3" customWidth="1"/>
    <col min="27" max="27" width="15.7109375" style="3" customWidth="1"/>
    <col min="28" max="28" width="11.7109375" style="3" customWidth="1"/>
    <col min="29" max="29" width="15.7109375" style="3" customWidth="1"/>
    <col min="30" max="30" width="11.7109375" style="3" customWidth="1"/>
    <col min="31" max="31" width="15.7109375" style="3" customWidth="1"/>
    <col min="32" max="32" width="11.7109375" style="3" customWidth="1"/>
    <col min="33" max="33" width="15.7109375" style="3" customWidth="1"/>
    <col min="34" max="34" width="11.7109375" style="3" customWidth="1"/>
    <col min="35" max="35" width="15.7109375" style="3" customWidth="1"/>
    <col min="36" max="36" width="11.7109375" style="3" customWidth="1"/>
    <col min="37" max="37" width="15.7109375" style="3" customWidth="1"/>
    <col min="38" max="38" width="11.7109375" style="3" customWidth="1"/>
    <col min="39" max="39" width="15.7109375" style="3" customWidth="1"/>
    <col min="40" max="40" width="11.7109375" style="3" customWidth="1"/>
    <col min="41" max="41" width="15.7109375" style="3" customWidth="1"/>
    <col min="42" max="42" width="11.7109375" style="3" customWidth="1"/>
    <col min="43" max="43" width="15.7109375" style="3" customWidth="1"/>
    <col min="44" max="44" width="11.7109375" style="3" customWidth="1"/>
    <col min="45" max="45" width="17.28515625" style="3" customWidth="1"/>
    <col min="46" max="46" width="11.7109375" style="3" customWidth="1"/>
    <col min="47" max="16384" width="9.28515625" style="3"/>
  </cols>
  <sheetData>
    <row r="1" spans="1:46" ht="29.25" customHeight="1" x14ac:dyDescent="0.25">
      <c r="B1" s="18" t="s">
        <v>5</v>
      </c>
      <c r="D1" s="3"/>
    </row>
    <row r="2" spans="1:46" ht="15.75" x14ac:dyDescent="0.25">
      <c r="B2" s="4" t="s">
        <v>146</v>
      </c>
    </row>
    <row r="3" spans="1:46" x14ac:dyDescent="0.25">
      <c r="B3" s="11" t="s">
        <v>152</v>
      </c>
    </row>
    <row r="4" spans="1:46" s="34" customFormat="1" ht="24.75" thickBot="1" x14ac:dyDescent="0.3">
      <c r="B4" s="35" t="s">
        <v>3</v>
      </c>
      <c r="C4" s="23" t="s">
        <v>7</v>
      </c>
      <c r="D4" s="24" t="s">
        <v>4</v>
      </c>
      <c r="E4" s="23" t="s">
        <v>10</v>
      </c>
      <c r="F4" s="24" t="s">
        <v>4</v>
      </c>
      <c r="G4" s="23" t="s">
        <v>12</v>
      </c>
      <c r="H4" s="24" t="s">
        <v>4</v>
      </c>
      <c r="I4" s="23" t="s">
        <v>29</v>
      </c>
      <c r="J4" s="24" t="s">
        <v>4</v>
      </c>
      <c r="K4" s="23" t="s">
        <v>28</v>
      </c>
      <c r="L4" s="24" t="s">
        <v>4</v>
      </c>
      <c r="M4" s="23" t="s">
        <v>8</v>
      </c>
      <c r="N4" s="24" t="s">
        <v>4</v>
      </c>
      <c r="O4" s="23" t="s">
        <v>30</v>
      </c>
      <c r="P4" s="24" t="s">
        <v>4</v>
      </c>
      <c r="Q4" s="23" t="s">
        <v>13</v>
      </c>
      <c r="R4" s="24" t="s">
        <v>4</v>
      </c>
      <c r="S4" s="23" t="s">
        <v>15</v>
      </c>
      <c r="T4" s="24" t="s">
        <v>4</v>
      </c>
      <c r="U4" s="23" t="s">
        <v>16</v>
      </c>
      <c r="V4" s="24" t="s">
        <v>4</v>
      </c>
      <c r="W4" s="23" t="s">
        <v>19</v>
      </c>
      <c r="X4" s="24" t="s">
        <v>4</v>
      </c>
      <c r="Y4" s="23" t="s">
        <v>20</v>
      </c>
      <c r="Z4" s="24" t="s">
        <v>4</v>
      </c>
      <c r="AA4" s="23" t="s">
        <v>25</v>
      </c>
      <c r="AB4" s="24" t="s">
        <v>4</v>
      </c>
      <c r="AC4" s="23" t="s">
        <v>14</v>
      </c>
      <c r="AD4" s="24" t="s">
        <v>4</v>
      </c>
      <c r="AE4" s="23" t="s">
        <v>23</v>
      </c>
      <c r="AF4" s="24" t="s">
        <v>4</v>
      </c>
      <c r="AG4" s="23" t="s">
        <v>22</v>
      </c>
      <c r="AH4" s="24" t="s">
        <v>4</v>
      </c>
      <c r="AI4" s="23" t="s">
        <v>17</v>
      </c>
      <c r="AJ4" s="24" t="s">
        <v>4</v>
      </c>
      <c r="AK4" s="23" t="s">
        <v>11</v>
      </c>
      <c r="AL4" s="24" t="s">
        <v>4</v>
      </c>
      <c r="AM4" s="23" t="s">
        <v>24</v>
      </c>
      <c r="AN4" s="24" t="s">
        <v>4</v>
      </c>
      <c r="AO4" s="23" t="s">
        <v>9</v>
      </c>
      <c r="AP4" s="24" t="s">
        <v>4</v>
      </c>
      <c r="AQ4" s="23" t="s">
        <v>21</v>
      </c>
      <c r="AR4" s="24" t="s">
        <v>4</v>
      </c>
      <c r="AS4" s="23" t="s">
        <v>18</v>
      </c>
      <c r="AT4" s="24" t="s">
        <v>4</v>
      </c>
    </row>
    <row r="5" spans="1:46" s="21" customFormat="1" ht="16.5" thickTop="1" thickBot="1" x14ac:dyDescent="0.3">
      <c r="B5" s="25" t="s">
        <v>6</v>
      </c>
      <c r="C5" s="26">
        <v>2676640673</v>
      </c>
      <c r="D5" s="29">
        <v>4.5997998571901011E-2</v>
      </c>
      <c r="E5" s="26">
        <v>551447869</v>
      </c>
      <c r="F5" s="29">
        <v>5.9508465830059087E-2</v>
      </c>
      <c r="G5" s="26">
        <v>545808378</v>
      </c>
      <c r="H5" s="29">
        <v>4.9140373369295665E-2</v>
      </c>
      <c r="I5" s="26">
        <v>259428622</v>
      </c>
      <c r="J5" s="29">
        <v>4.333638927995942E-2</v>
      </c>
      <c r="K5" s="26">
        <v>242354011</v>
      </c>
      <c r="L5" s="29">
        <v>2.2842374305578117E-2</v>
      </c>
      <c r="M5" s="26">
        <v>232683351</v>
      </c>
      <c r="N5" s="29">
        <v>1.1711887822194456E-2</v>
      </c>
      <c r="O5" s="26">
        <v>217215434</v>
      </c>
      <c r="P5" s="29">
        <v>8.3540169048190505E-2</v>
      </c>
      <c r="Q5" s="26">
        <v>131695166</v>
      </c>
      <c r="R5" s="29">
        <v>9.7710433729730539E-2</v>
      </c>
      <c r="S5" s="26">
        <v>76780639</v>
      </c>
      <c r="T5" s="29">
        <v>-7.3347243201550283E-3</v>
      </c>
      <c r="U5" s="26">
        <v>75197357</v>
      </c>
      <c r="V5" s="29">
        <v>0.1398759052914762</v>
      </c>
      <c r="W5" s="26">
        <v>67267202</v>
      </c>
      <c r="X5" s="29">
        <v>6.2957547435762207E-2</v>
      </c>
      <c r="Y5" s="26">
        <v>52278586</v>
      </c>
      <c r="Z5" s="29">
        <v>5.2485539609113951E-2</v>
      </c>
      <c r="AA5" s="26">
        <v>45402088</v>
      </c>
      <c r="AB5" s="29">
        <v>-0.24371311719770417</v>
      </c>
      <c r="AC5" s="26">
        <v>38811737</v>
      </c>
      <c r="AD5" s="29">
        <v>9.0813080863236584E-2</v>
      </c>
      <c r="AE5" s="26">
        <v>36966291</v>
      </c>
      <c r="AF5" s="29">
        <v>3.382207045920449E-2</v>
      </c>
      <c r="AG5" s="26">
        <v>31069085</v>
      </c>
      <c r="AH5" s="29">
        <v>0.11349556226515833</v>
      </c>
      <c r="AI5" s="26">
        <v>30761658</v>
      </c>
      <c r="AJ5" s="29">
        <v>1.1160692714243581E-2</v>
      </c>
      <c r="AK5" s="26">
        <v>20378464</v>
      </c>
      <c r="AL5" s="29">
        <v>0.382676297730693</v>
      </c>
      <c r="AM5" s="26">
        <v>9280641</v>
      </c>
      <c r="AN5" s="29">
        <v>1.6605008208408822E-2</v>
      </c>
      <c r="AO5" s="26">
        <v>4379475</v>
      </c>
      <c r="AP5" s="29">
        <v>-9.5176900692024669E-2</v>
      </c>
      <c r="AQ5" s="26">
        <v>4281379</v>
      </c>
      <c r="AR5" s="29">
        <v>3.747545270732644E-2</v>
      </c>
      <c r="AS5" s="26">
        <v>3153240</v>
      </c>
      <c r="AT5" s="29">
        <v>-6.9701025906249603E-2</v>
      </c>
    </row>
    <row r="6" spans="1:46" s="1" customFormat="1" ht="13.5" thickTop="1" x14ac:dyDescent="0.2">
      <c r="A6" s="1">
        <v>1</v>
      </c>
      <c r="B6" s="9" t="s">
        <v>31</v>
      </c>
      <c r="C6" s="2">
        <v>696562360</v>
      </c>
      <c r="D6" s="27">
        <v>0.10847570360092185</v>
      </c>
      <c r="E6" s="2">
        <v>137831002</v>
      </c>
      <c r="F6" s="27">
        <v>0.13062170444687271</v>
      </c>
      <c r="G6" s="2">
        <v>113035696</v>
      </c>
      <c r="H6" s="27">
        <v>0.1124488912426429</v>
      </c>
      <c r="I6" s="2">
        <v>55705224</v>
      </c>
      <c r="J6" s="27">
        <v>0.16357581399639165</v>
      </c>
      <c r="K6" s="2">
        <v>134444023</v>
      </c>
      <c r="L6" s="27">
        <v>1.311761165076919E-2</v>
      </c>
      <c r="M6" s="2">
        <v>51826525</v>
      </c>
      <c r="N6" s="27">
        <v>8.5094217219943813E-2</v>
      </c>
      <c r="O6" s="2">
        <v>48351078</v>
      </c>
      <c r="P6" s="27">
        <v>0.33700975627588337</v>
      </c>
      <c r="Q6" s="2">
        <v>29021207</v>
      </c>
      <c r="R6" s="27">
        <v>0.14425452966175123</v>
      </c>
      <c r="S6" s="2">
        <v>13021763</v>
      </c>
      <c r="T6" s="27">
        <v>-4.5618161785354605E-4</v>
      </c>
      <c r="U6" s="2">
        <v>18315372</v>
      </c>
      <c r="V6" s="27">
        <v>0.15750033289703325</v>
      </c>
      <c r="W6" s="2">
        <v>21802091</v>
      </c>
      <c r="X6" s="27">
        <v>9.1245283256852661E-2</v>
      </c>
      <c r="Y6" s="2">
        <v>13756279</v>
      </c>
      <c r="Z6" s="27">
        <v>4.5273647099373093E-3</v>
      </c>
      <c r="AA6" s="2">
        <v>4864745</v>
      </c>
      <c r="AB6" s="27">
        <v>-2.6471555870053898E-2</v>
      </c>
      <c r="AC6" s="2">
        <v>9443642</v>
      </c>
      <c r="AD6" s="27">
        <v>0.46533006864534077</v>
      </c>
      <c r="AE6" s="2">
        <v>13941011</v>
      </c>
      <c r="AF6" s="27">
        <v>0.10230080303194544</v>
      </c>
      <c r="AG6" s="2">
        <v>5441063</v>
      </c>
      <c r="AH6" s="27">
        <v>0.12352383046777149</v>
      </c>
      <c r="AI6" s="2">
        <v>13736663</v>
      </c>
      <c r="AJ6" s="27">
        <v>5.9615620923991752E-2</v>
      </c>
      <c r="AK6" s="2">
        <v>4292269</v>
      </c>
      <c r="AL6" s="27">
        <v>0.39413881270470674</v>
      </c>
      <c r="AM6" s="2">
        <v>3338748</v>
      </c>
      <c r="AN6" s="27">
        <v>8.184785394632077E-2</v>
      </c>
      <c r="AO6" s="2">
        <v>2833318</v>
      </c>
      <c r="AP6" s="27">
        <v>-4.6947293994019978E-2</v>
      </c>
      <c r="AQ6" s="2">
        <v>963441</v>
      </c>
      <c r="AR6" s="27">
        <v>2.1071284360596465E-2</v>
      </c>
      <c r="AS6" s="2">
        <v>597200</v>
      </c>
      <c r="AT6" s="27">
        <v>0.16542065011425877</v>
      </c>
    </row>
    <row r="7" spans="1:46" s="1" customFormat="1" ht="12.75" x14ac:dyDescent="0.2">
      <c r="A7" s="1">
        <v>2</v>
      </c>
      <c r="B7" s="9" t="s">
        <v>45</v>
      </c>
      <c r="C7" s="2">
        <v>296150165</v>
      </c>
      <c r="D7" s="27">
        <v>3.4393117128631578E-2</v>
      </c>
      <c r="E7" s="2">
        <v>69848440</v>
      </c>
      <c r="F7" s="27">
        <v>5.1143547810292844E-3</v>
      </c>
      <c r="G7" s="2">
        <v>58373619</v>
      </c>
      <c r="H7" s="27">
        <v>5.438653509225011E-2</v>
      </c>
      <c r="I7" s="2">
        <v>25975202</v>
      </c>
      <c r="J7" s="27">
        <v>-3.2369025321001388E-2</v>
      </c>
      <c r="K7" s="2">
        <v>28906275</v>
      </c>
      <c r="L7" s="27">
        <v>-4.9623699253511511E-3</v>
      </c>
      <c r="M7" s="2">
        <v>27585733</v>
      </c>
      <c r="N7" s="27">
        <v>0.12613099472261324</v>
      </c>
      <c r="O7" s="2">
        <v>16176313</v>
      </c>
      <c r="P7" s="27">
        <v>0.16697573082280659</v>
      </c>
      <c r="Q7" s="2">
        <v>14147564</v>
      </c>
      <c r="R7" s="27">
        <v>0.14760265085887503</v>
      </c>
      <c r="S7" s="2">
        <v>7943845</v>
      </c>
      <c r="T7" s="27">
        <v>-0.15582262620161336</v>
      </c>
      <c r="U7" s="2">
        <v>10378251</v>
      </c>
      <c r="V7" s="27">
        <v>0.34853234684171963</v>
      </c>
      <c r="W7" s="2">
        <v>8125388</v>
      </c>
      <c r="X7" s="27">
        <v>-6.6373803550528687E-2</v>
      </c>
      <c r="Y7" s="2">
        <v>5127278</v>
      </c>
      <c r="Z7" s="27">
        <v>0.10464732486030526</v>
      </c>
      <c r="AA7" s="2">
        <v>4120164</v>
      </c>
      <c r="AB7" s="27">
        <v>-0.4624010847583595</v>
      </c>
      <c r="AC7" s="2">
        <v>2751455</v>
      </c>
      <c r="AD7" s="27">
        <v>-2.1154299058172454E-2</v>
      </c>
      <c r="AE7" s="2">
        <v>4398600</v>
      </c>
      <c r="AF7" s="27">
        <v>0.25795696532253132</v>
      </c>
      <c r="AG7" s="2">
        <v>1649483</v>
      </c>
      <c r="AH7" s="27">
        <v>0.25774940219115239</v>
      </c>
      <c r="AI7" s="2">
        <v>3267202</v>
      </c>
      <c r="AJ7" s="27">
        <v>-7.548677549611349E-2</v>
      </c>
      <c r="AK7" s="2">
        <v>4563282</v>
      </c>
      <c r="AL7" s="27">
        <v>0.36338816426333187</v>
      </c>
      <c r="AM7" s="2">
        <v>813345</v>
      </c>
      <c r="AN7" s="27">
        <v>0.48337518944678792</v>
      </c>
      <c r="AO7" s="2">
        <v>436002</v>
      </c>
      <c r="AP7" s="27">
        <v>0.34892009541400215</v>
      </c>
      <c r="AQ7" s="2">
        <v>575134</v>
      </c>
      <c r="AR7" s="27">
        <v>5.2054503847793088E-2</v>
      </c>
      <c r="AS7" s="2">
        <v>987590</v>
      </c>
      <c r="AT7" s="27">
        <v>0.18348662332604326</v>
      </c>
    </row>
    <row r="8" spans="1:46" s="1" customFormat="1" ht="12.75" x14ac:dyDescent="0.2">
      <c r="A8" s="1">
        <v>3</v>
      </c>
      <c r="B8" s="9" t="s">
        <v>41</v>
      </c>
      <c r="C8" s="2">
        <v>162403286</v>
      </c>
      <c r="D8" s="27">
        <v>-6.6965485223744015E-2</v>
      </c>
      <c r="E8" s="2">
        <v>25620837</v>
      </c>
      <c r="F8" s="27">
        <v>-7.1315055390513749E-2</v>
      </c>
      <c r="G8" s="2">
        <v>43359678</v>
      </c>
      <c r="H8" s="27">
        <v>2.5426065852787172E-3</v>
      </c>
      <c r="I8" s="2">
        <v>22910360</v>
      </c>
      <c r="J8" s="27">
        <v>-1.9532102907540261E-2</v>
      </c>
      <c r="K8" s="2">
        <v>7654084</v>
      </c>
      <c r="L8" s="27">
        <v>-0.14518094625442812</v>
      </c>
      <c r="M8" s="2">
        <v>11255395</v>
      </c>
      <c r="N8" s="27">
        <v>-0.33423815798828793</v>
      </c>
      <c r="O8" s="2">
        <v>14976026</v>
      </c>
      <c r="P8" s="27">
        <v>0.14969588692711455</v>
      </c>
      <c r="Q8" s="2">
        <v>7685374</v>
      </c>
      <c r="R8" s="27">
        <v>0.11258380345010144</v>
      </c>
      <c r="S8" s="2">
        <v>3633673</v>
      </c>
      <c r="T8" s="27">
        <v>-0.17879328701407093</v>
      </c>
      <c r="U8" s="2">
        <v>4910119</v>
      </c>
      <c r="V8" s="27">
        <v>-0.1576212073929214</v>
      </c>
      <c r="W8" s="2">
        <v>2815446</v>
      </c>
      <c r="X8" s="27">
        <v>-0.12660377762356601</v>
      </c>
      <c r="Y8" s="2">
        <v>2544789</v>
      </c>
      <c r="Z8" s="27">
        <v>-6.5837315937255725E-2</v>
      </c>
      <c r="AA8" s="2">
        <v>6714310</v>
      </c>
      <c r="AB8" s="27">
        <v>-0.1114587416433469</v>
      </c>
      <c r="AC8" s="2">
        <v>3625694</v>
      </c>
      <c r="AD8" s="27">
        <v>-0.23181926525129537</v>
      </c>
      <c r="AE8" s="2">
        <v>1130319</v>
      </c>
      <c r="AF8" s="27">
        <v>-0.1386201541053742</v>
      </c>
      <c r="AG8" s="2">
        <v>653043</v>
      </c>
      <c r="AH8" s="27">
        <v>-0.1717980943732903</v>
      </c>
      <c r="AI8" s="2">
        <v>1485785</v>
      </c>
      <c r="AJ8" s="27">
        <v>-0.13813975989716509</v>
      </c>
      <c r="AK8" s="2">
        <v>889709</v>
      </c>
      <c r="AL8" s="27">
        <v>0.17276837498681852</v>
      </c>
      <c r="AM8" s="2">
        <v>232109</v>
      </c>
      <c r="AN8" s="27">
        <v>-0.22581817939241922</v>
      </c>
      <c r="AO8" s="2">
        <v>82925</v>
      </c>
      <c r="AP8" s="27">
        <v>-0.77795480104964387</v>
      </c>
      <c r="AQ8" s="2">
        <v>174386</v>
      </c>
      <c r="AR8" s="27">
        <v>-0.30493598839341229</v>
      </c>
      <c r="AS8" s="2">
        <v>49225</v>
      </c>
      <c r="AT8" s="27">
        <v>-0.3472783928926606</v>
      </c>
    </row>
    <row r="9" spans="1:46" s="1" customFormat="1" ht="12.75" x14ac:dyDescent="0.2">
      <c r="A9" s="1">
        <v>4</v>
      </c>
      <c r="B9" s="9" t="s">
        <v>39</v>
      </c>
      <c r="C9" s="2">
        <v>145748158</v>
      </c>
      <c r="D9" s="27">
        <v>-5.511003115323776E-2</v>
      </c>
      <c r="E9" s="2">
        <v>27336887</v>
      </c>
      <c r="F9" s="27">
        <v>0.24118481357769261</v>
      </c>
      <c r="G9" s="2">
        <v>20613234</v>
      </c>
      <c r="H9" s="27">
        <v>-0.21045509069513135</v>
      </c>
      <c r="I9" s="2">
        <v>10004781</v>
      </c>
      <c r="J9" s="27">
        <v>0.2084100659319581</v>
      </c>
      <c r="K9" s="2">
        <v>3201368</v>
      </c>
      <c r="L9" s="27">
        <v>-0.18006545916306627</v>
      </c>
      <c r="M9" s="2">
        <v>36117120</v>
      </c>
      <c r="N9" s="27">
        <v>-2.9676977296257623E-2</v>
      </c>
      <c r="O9" s="2">
        <v>7126283</v>
      </c>
      <c r="P9" s="27">
        <v>-0.13758662365985419</v>
      </c>
      <c r="Q9" s="2">
        <v>7925329</v>
      </c>
      <c r="R9" s="27">
        <v>-0.38445160565249581</v>
      </c>
      <c r="S9" s="2">
        <v>13337508</v>
      </c>
      <c r="T9" s="27">
        <v>0.13498873521696675</v>
      </c>
      <c r="U9" s="2">
        <v>2360003</v>
      </c>
      <c r="V9" s="27">
        <v>-0.13721862303923127</v>
      </c>
      <c r="W9" s="2">
        <v>1751480</v>
      </c>
      <c r="X9" s="27">
        <v>-0.11828062002469752</v>
      </c>
      <c r="Y9" s="2">
        <v>1737356</v>
      </c>
      <c r="Z9" s="27">
        <v>-0.2081226233163519</v>
      </c>
      <c r="AA9" s="2">
        <v>5047506</v>
      </c>
      <c r="AB9" s="27">
        <v>8.2039621360540771E-2</v>
      </c>
      <c r="AC9" s="2">
        <v>4916726</v>
      </c>
      <c r="AD9" s="27">
        <v>5.3580003792842223E-2</v>
      </c>
      <c r="AE9" s="2">
        <v>1627398</v>
      </c>
      <c r="AF9" s="27">
        <v>-0.49542489901664477</v>
      </c>
      <c r="AG9" s="2">
        <v>172711</v>
      </c>
      <c r="AH9" s="27">
        <v>-0.74504892032806436</v>
      </c>
      <c r="AI9" s="2">
        <v>956604</v>
      </c>
      <c r="AJ9" s="27">
        <v>-0.51975082973917752</v>
      </c>
      <c r="AK9" s="2">
        <v>977723</v>
      </c>
      <c r="AL9" s="27">
        <v>-5.8463994822973819E-2</v>
      </c>
      <c r="AM9" s="2">
        <v>242082</v>
      </c>
      <c r="AN9" s="27">
        <v>-0.37846254964838544</v>
      </c>
      <c r="AO9" s="2">
        <v>52987</v>
      </c>
      <c r="AP9" s="27">
        <v>-0.10164117866467737</v>
      </c>
      <c r="AQ9" s="2">
        <v>142212</v>
      </c>
      <c r="AR9" s="27">
        <v>0.38854498232732526</v>
      </c>
      <c r="AS9" s="2">
        <v>100860</v>
      </c>
      <c r="AT9" s="27">
        <v>0.12107772850045007</v>
      </c>
    </row>
    <row r="10" spans="1:46" s="1" customFormat="1" ht="12.75" x14ac:dyDescent="0.2">
      <c r="A10" s="1">
        <v>5</v>
      </c>
      <c r="B10" s="9" t="s">
        <v>46</v>
      </c>
      <c r="C10" s="2">
        <v>140322355</v>
      </c>
      <c r="D10" s="27">
        <v>2.1660298264174926E-2</v>
      </c>
      <c r="E10" s="2">
        <v>20445394</v>
      </c>
      <c r="F10" s="27">
        <v>2.4630808002420457E-2</v>
      </c>
      <c r="G10" s="2">
        <v>34475105</v>
      </c>
      <c r="H10" s="27">
        <v>0.20633276760377073</v>
      </c>
      <c r="I10" s="2">
        <v>9723790</v>
      </c>
      <c r="J10" s="27">
        <v>-1.3423773469738887E-2</v>
      </c>
      <c r="K10" s="2">
        <v>7445758</v>
      </c>
      <c r="L10" s="27">
        <v>-9.5835340022377813E-2</v>
      </c>
      <c r="M10" s="2">
        <v>8371431</v>
      </c>
      <c r="N10" s="27">
        <v>-8.7852269094460755E-2</v>
      </c>
      <c r="O10" s="2">
        <v>23084438</v>
      </c>
      <c r="P10" s="27">
        <v>2.6906631918698798E-2</v>
      </c>
      <c r="Q10" s="2">
        <v>4661631</v>
      </c>
      <c r="R10" s="27">
        <v>-8.8764705387914589E-2</v>
      </c>
      <c r="S10" s="2">
        <v>6364583</v>
      </c>
      <c r="T10" s="27">
        <v>-3.4341168907602193E-2</v>
      </c>
      <c r="U10" s="2">
        <v>5335993</v>
      </c>
      <c r="V10" s="27">
        <v>6.2492763330841417E-3</v>
      </c>
      <c r="W10" s="2">
        <v>3544946</v>
      </c>
      <c r="X10" s="27">
        <v>5.680227330724219E-2</v>
      </c>
      <c r="Y10" s="2">
        <v>2371518</v>
      </c>
      <c r="Z10" s="27">
        <v>-7.1699194461004367E-2</v>
      </c>
      <c r="AA10" s="2">
        <v>5307409</v>
      </c>
      <c r="AB10" s="27">
        <v>-0.30587198555927408</v>
      </c>
      <c r="AC10" s="2">
        <v>2436207</v>
      </c>
      <c r="AD10" s="27">
        <v>0.37547503775742097</v>
      </c>
      <c r="AE10" s="2">
        <v>2092681</v>
      </c>
      <c r="AF10" s="27">
        <v>0.21851836324486218</v>
      </c>
      <c r="AG10" s="2">
        <v>1116011</v>
      </c>
      <c r="AH10" s="27">
        <v>-0.17307894647146782</v>
      </c>
      <c r="AI10" s="2">
        <v>1669466</v>
      </c>
      <c r="AJ10" s="27">
        <v>0.31392561274490505</v>
      </c>
      <c r="AK10" s="2">
        <v>604010</v>
      </c>
      <c r="AL10" s="27">
        <v>-0.12828439395120206</v>
      </c>
      <c r="AM10" s="2">
        <v>426052</v>
      </c>
      <c r="AN10" s="27">
        <v>-0.13903494768153835</v>
      </c>
      <c r="AO10" s="2">
        <v>192778</v>
      </c>
      <c r="AP10" s="27">
        <v>-0.34885276245613206</v>
      </c>
      <c r="AQ10" s="2">
        <v>353545</v>
      </c>
      <c r="AR10" s="27">
        <v>-0.25130501995912879</v>
      </c>
      <c r="AS10" s="2">
        <v>299609</v>
      </c>
      <c r="AT10" s="27">
        <v>-0.31458566392371912</v>
      </c>
    </row>
    <row r="11" spans="1:46" s="1" customFormat="1" ht="12.75" x14ac:dyDescent="0.2">
      <c r="A11" s="1">
        <v>6</v>
      </c>
      <c r="B11" s="9" t="s">
        <v>42</v>
      </c>
      <c r="C11" s="2">
        <v>112470908</v>
      </c>
      <c r="D11" s="27">
        <v>2.5015433206602822E-2</v>
      </c>
      <c r="E11" s="2">
        <v>29932235</v>
      </c>
      <c r="F11" s="27">
        <v>-0.14004891098616523</v>
      </c>
      <c r="G11" s="2">
        <v>16799330</v>
      </c>
      <c r="H11" s="27">
        <v>-0.10609310177525288</v>
      </c>
      <c r="I11" s="2">
        <v>16041164</v>
      </c>
      <c r="J11" s="27">
        <v>-0.11696885994254214</v>
      </c>
      <c r="K11" s="2">
        <v>3805019</v>
      </c>
      <c r="L11" s="27">
        <v>7.2170069838639828E-2</v>
      </c>
      <c r="M11" s="2">
        <v>5491444</v>
      </c>
      <c r="N11" s="27">
        <v>4.9460147913948482E-2</v>
      </c>
      <c r="O11" s="2">
        <v>1949998</v>
      </c>
      <c r="P11" s="27">
        <v>3.832929981922395E-2</v>
      </c>
      <c r="Q11" s="2">
        <v>8828820</v>
      </c>
      <c r="R11" s="27">
        <v>0.45352047564624454</v>
      </c>
      <c r="S11" s="2">
        <v>4400328</v>
      </c>
      <c r="T11" s="27">
        <v>0.23130218128509816</v>
      </c>
      <c r="U11" s="2">
        <v>5982824</v>
      </c>
      <c r="V11" s="27">
        <v>0.34505451419239508</v>
      </c>
      <c r="W11" s="2">
        <v>6246166</v>
      </c>
      <c r="X11" s="27">
        <v>0.21897982725918519</v>
      </c>
      <c r="Y11" s="2">
        <v>4161379</v>
      </c>
      <c r="Z11" s="27">
        <v>0.2504023398813473</v>
      </c>
      <c r="AA11" s="2">
        <v>59316</v>
      </c>
      <c r="AB11" s="27">
        <v>0.70433583311783465</v>
      </c>
      <c r="AC11" s="2">
        <v>587481</v>
      </c>
      <c r="AD11" s="27">
        <v>0.2578546194197624</v>
      </c>
      <c r="AE11" s="2">
        <v>1075884</v>
      </c>
      <c r="AF11" s="27">
        <v>0.49263107365874159</v>
      </c>
      <c r="AG11" s="2">
        <v>2589793</v>
      </c>
      <c r="AH11" s="27">
        <v>2.1646520437465631</v>
      </c>
      <c r="AI11" s="2">
        <v>813388</v>
      </c>
      <c r="AJ11" s="27">
        <v>-0.15898377602623792</v>
      </c>
      <c r="AK11" s="2">
        <v>3342908</v>
      </c>
      <c r="AL11" s="27">
        <v>1.1648462806748965</v>
      </c>
      <c r="AM11" s="2">
        <v>347017</v>
      </c>
      <c r="AN11" s="27">
        <v>0.73375001249038241</v>
      </c>
      <c r="AO11" s="2">
        <v>0</v>
      </c>
      <c r="AP11" s="27" t="s">
        <v>43</v>
      </c>
      <c r="AQ11" s="2">
        <v>13144</v>
      </c>
      <c r="AR11" s="27" t="s">
        <v>43</v>
      </c>
      <c r="AS11" s="2">
        <v>3270</v>
      </c>
      <c r="AT11" s="27" t="s">
        <v>43</v>
      </c>
    </row>
    <row r="12" spans="1:46" s="1" customFormat="1" ht="12.75" x14ac:dyDescent="0.2">
      <c r="A12" s="1">
        <v>7</v>
      </c>
      <c r="B12" s="9" t="s">
        <v>52</v>
      </c>
      <c r="C12" s="2">
        <v>107653451</v>
      </c>
      <c r="D12" s="27">
        <v>0.11015893728288795</v>
      </c>
      <c r="E12" s="2">
        <v>21432817</v>
      </c>
      <c r="F12" s="27">
        <v>0.25741358500515199</v>
      </c>
      <c r="G12" s="2">
        <v>20902652</v>
      </c>
      <c r="H12" s="27">
        <v>0.24535268322175829</v>
      </c>
      <c r="I12" s="2">
        <v>9796532</v>
      </c>
      <c r="J12" s="27">
        <v>9.1436001550387669E-2</v>
      </c>
      <c r="K12" s="2">
        <v>5984075</v>
      </c>
      <c r="L12" s="27">
        <v>0.14645534397827276</v>
      </c>
      <c r="M12" s="2">
        <v>3972465</v>
      </c>
      <c r="N12" s="27">
        <v>0.37687842879543476</v>
      </c>
      <c r="O12" s="2">
        <v>22560832</v>
      </c>
      <c r="P12" s="27">
        <v>-8.2374661719481823E-2</v>
      </c>
      <c r="Q12" s="2">
        <v>8210850</v>
      </c>
      <c r="R12" s="27">
        <v>8.6192561607927765E-2</v>
      </c>
      <c r="S12" s="2">
        <v>2732454</v>
      </c>
      <c r="T12" s="27">
        <v>-1.9136550372886862E-3</v>
      </c>
      <c r="U12" s="2">
        <v>1562985</v>
      </c>
      <c r="V12" s="27">
        <v>1.1828079502095523E-2</v>
      </c>
      <c r="W12" s="2">
        <v>1849475</v>
      </c>
      <c r="X12" s="27">
        <v>-6.2707941522726185E-2</v>
      </c>
      <c r="Y12" s="2">
        <v>1043316</v>
      </c>
      <c r="Z12" s="27">
        <v>4.0345812704728035E-2</v>
      </c>
      <c r="AA12" s="2">
        <v>3834450</v>
      </c>
      <c r="AB12" s="27">
        <v>0.30491422574136395</v>
      </c>
      <c r="AC12" s="2">
        <v>1685018</v>
      </c>
      <c r="AD12" s="27">
        <v>-0.10825367239442185</v>
      </c>
      <c r="AE12" s="2">
        <v>724034</v>
      </c>
      <c r="AF12" s="27">
        <v>0.40619707586892684</v>
      </c>
      <c r="AG12" s="2">
        <v>435802</v>
      </c>
      <c r="AH12" s="27">
        <v>-0.20687276717873304</v>
      </c>
      <c r="AI12" s="2">
        <v>370920</v>
      </c>
      <c r="AJ12" s="27">
        <v>-1.848727284469831E-3</v>
      </c>
      <c r="AK12" s="2">
        <v>331023</v>
      </c>
      <c r="AL12" s="27">
        <v>0.45709569504357783</v>
      </c>
      <c r="AM12" s="2">
        <v>107632</v>
      </c>
      <c r="AN12" s="27">
        <v>0.29399600855995578</v>
      </c>
      <c r="AO12" s="2">
        <v>32940</v>
      </c>
      <c r="AP12" s="27">
        <v>0.57193987115246947</v>
      </c>
      <c r="AQ12" s="2">
        <v>50837</v>
      </c>
      <c r="AR12" s="27">
        <v>2.0884792256561591E-2</v>
      </c>
      <c r="AS12" s="2">
        <v>32342</v>
      </c>
      <c r="AT12" s="27">
        <v>1.7050853128136501</v>
      </c>
    </row>
    <row r="13" spans="1:46" s="1" customFormat="1" ht="12.75" x14ac:dyDescent="0.2">
      <c r="A13" s="1">
        <v>8</v>
      </c>
      <c r="B13" s="9" t="s">
        <v>44</v>
      </c>
      <c r="C13" s="2">
        <v>102153258</v>
      </c>
      <c r="D13" s="27">
        <v>-2.5407777274569887E-2</v>
      </c>
      <c r="E13" s="2">
        <v>10150169</v>
      </c>
      <c r="F13" s="27">
        <v>0.15449292159758676</v>
      </c>
      <c r="G13" s="2">
        <v>36904890</v>
      </c>
      <c r="H13" s="27">
        <v>-2.2614627677035481E-2</v>
      </c>
      <c r="I13" s="2">
        <v>4010966</v>
      </c>
      <c r="J13" s="27">
        <v>-1.600556203216319E-2</v>
      </c>
      <c r="K13" s="2">
        <v>6199128</v>
      </c>
      <c r="L13" s="27">
        <v>-4.0814592933306026E-2</v>
      </c>
      <c r="M13" s="2">
        <v>3734855</v>
      </c>
      <c r="N13" s="27">
        <v>0.200064841361977</v>
      </c>
      <c r="O13" s="2">
        <v>28270124</v>
      </c>
      <c r="P13" s="27">
        <v>-9.6278521965690089E-2</v>
      </c>
      <c r="Q13" s="2">
        <v>1822928</v>
      </c>
      <c r="R13" s="27">
        <v>0.27960241610832481</v>
      </c>
      <c r="S13" s="2">
        <v>2110085</v>
      </c>
      <c r="T13" s="27">
        <v>-0.2754749568221071</v>
      </c>
      <c r="U13" s="2">
        <v>1161329</v>
      </c>
      <c r="V13" s="27">
        <v>5.146556859933038E-2</v>
      </c>
      <c r="W13" s="2">
        <v>1230735</v>
      </c>
      <c r="X13" s="27">
        <v>0.32970350194636611</v>
      </c>
      <c r="Y13" s="2">
        <v>1075220</v>
      </c>
      <c r="Z13" s="27">
        <v>0.34177249941660448</v>
      </c>
      <c r="AA13" s="2">
        <v>2027163</v>
      </c>
      <c r="AB13" s="27">
        <v>-0.26588372055124909</v>
      </c>
      <c r="AC13" s="2">
        <v>1190019</v>
      </c>
      <c r="AD13" s="27">
        <v>-3.3304170454185433E-2</v>
      </c>
      <c r="AE13" s="2">
        <v>538775</v>
      </c>
      <c r="AF13" s="27">
        <v>0.13504215524760155</v>
      </c>
      <c r="AG13" s="2">
        <v>390721</v>
      </c>
      <c r="AH13" s="27">
        <v>-0.1127156209975565</v>
      </c>
      <c r="AI13" s="2">
        <v>282431</v>
      </c>
      <c r="AJ13" s="27">
        <v>-0.10193393706596121</v>
      </c>
      <c r="AK13" s="2">
        <v>298239</v>
      </c>
      <c r="AL13" s="27">
        <v>2.1499373206102179E-2</v>
      </c>
      <c r="AM13" s="2">
        <v>198616</v>
      </c>
      <c r="AN13" s="27">
        <v>5.3229963198252239E-2</v>
      </c>
      <c r="AO13" s="2">
        <v>81109</v>
      </c>
      <c r="AP13" s="27">
        <v>-9.6097489498876421E-3</v>
      </c>
      <c r="AQ13" s="2">
        <v>74883</v>
      </c>
      <c r="AR13" s="27">
        <v>-0.19751591401075941</v>
      </c>
      <c r="AS13" s="2">
        <v>400873</v>
      </c>
      <c r="AT13" s="27">
        <v>0.39929559274230142</v>
      </c>
    </row>
    <row r="14" spans="1:46" s="1" customFormat="1" ht="12.75" x14ac:dyDescent="0.2">
      <c r="A14" s="1">
        <v>9</v>
      </c>
      <c r="B14" s="9" t="s">
        <v>55</v>
      </c>
      <c r="C14" s="2">
        <v>91827734</v>
      </c>
      <c r="D14" s="27">
        <v>-1.5281790967098807E-3</v>
      </c>
      <c r="E14" s="2">
        <v>13801250</v>
      </c>
      <c r="F14" s="27">
        <v>7.4996574732406618E-2</v>
      </c>
      <c r="G14" s="2">
        <v>26623927</v>
      </c>
      <c r="H14" s="27">
        <v>-0.14895537053978702</v>
      </c>
      <c r="I14" s="2">
        <v>10915551</v>
      </c>
      <c r="J14" s="27">
        <v>0.11716807735919099</v>
      </c>
      <c r="K14" s="2">
        <v>1647647</v>
      </c>
      <c r="L14" s="27">
        <v>-5.5345778532032264E-2</v>
      </c>
      <c r="M14" s="2">
        <v>20704216</v>
      </c>
      <c r="N14" s="27">
        <v>5.2929604680524323E-2</v>
      </c>
      <c r="O14" s="2">
        <v>1961008</v>
      </c>
      <c r="P14" s="27">
        <v>0.42061675234281282</v>
      </c>
      <c r="Q14" s="2">
        <v>4819623</v>
      </c>
      <c r="R14" s="27">
        <v>-1.1775756430008721E-2</v>
      </c>
      <c r="S14" s="2">
        <v>696539</v>
      </c>
      <c r="T14" s="27">
        <v>-7.2164632603095136E-2</v>
      </c>
      <c r="U14" s="2">
        <v>1664936</v>
      </c>
      <c r="V14" s="27">
        <v>0.26668320138526447</v>
      </c>
      <c r="W14" s="2">
        <v>1127603</v>
      </c>
      <c r="X14" s="27">
        <v>0.24546784998315596</v>
      </c>
      <c r="Y14" s="2">
        <v>1455428</v>
      </c>
      <c r="Z14" s="27">
        <v>0.16524383262892184</v>
      </c>
      <c r="AA14" s="2">
        <v>1561477</v>
      </c>
      <c r="AB14" s="27">
        <v>-0.37851142238402791</v>
      </c>
      <c r="AC14" s="2">
        <v>547957</v>
      </c>
      <c r="AD14" s="27">
        <v>3.8153230558202633E-2</v>
      </c>
      <c r="AE14" s="2">
        <v>1414710</v>
      </c>
      <c r="AF14" s="27">
        <v>0.17266978392756638</v>
      </c>
      <c r="AG14" s="2">
        <v>96472</v>
      </c>
      <c r="AH14" s="27">
        <v>3.5107296137339095E-2</v>
      </c>
      <c r="AI14" s="2">
        <v>487650</v>
      </c>
      <c r="AJ14" s="27">
        <v>1.3606205726828247E-2</v>
      </c>
      <c r="AK14" s="2">
        <v>295515</v>
      </c>
      <c r="AL14" s="27">
        <v>0.3838729617592791</v>
      </c>
      <c r="AM14" s="2">
        <v>1828006</v>
      </c>
      <c r="AN14" s="27">
        <v>0.79802925623996734</v>
      </c>
      <c r="AO14" s="2">
        <v>17636</v>
      </c>
      <c r="AP14" s="27">
        <v>7.3684811789569427E-3</v>
      </c>
      <c r="AQ14" s="2">
        <v>141749</v>
      </c>
      <c r="AR14" s="27">
        <v>0.20699080381471391</v>
      </c>
      <c r="AS14" s="2">
        <v>18834</v>
      </c>
      <c r="AT14" s="27">
        <v>3.1248357424441524</v>
      </c>
    </row>
    <row r="15" spans="1:46" s="1" customFormat="1" ht="12.75" x14ac:dyDescent="0.2">
      <c r="A15" s="1">
        <v>10</v>
      </c>
      <c r="B15" s="9" t="s">
        <v>63</v>
      </c>
      <c r="C15" s="2">
        <v>90256980</v>
      </c>
      <c r="D15" s="27">
        <v>-3.0831319410340452E-4</v>
      </c>
      <c r="E15" s="2">
        <v>12740493</v>
      </c>
      <c r="F15" s="27">
        <v>1.4576769830425773E-2</v>
      </c>
      <c r="G15" s="2">
        <v>31053639</v>
      </c>
      <c r="H15" s="27">
        <v>0.11208758427194643</v>
      </c>
      <c r="I15" s="2">
        <v>5883851</v>
      </c>
      <c r="J15" s="27">
        <v>1.0504081533463383E-2</v>
      </c>
      <c r="K15" s="2">
        <v>5565508</v>
      </c>
      <c r="L15" s="27">
        <v>0.16166403568039023</v>
      </c>
      <c r="M15" s="2">
        <v>8323976</v>
      </c>
      <c r="N15" s="27">
        <v>-6.0468252505415765E-2</v>
      </c>
      <c r="O15" s="2">
        <v>7180376</v>
      </c>
      <c r="P15" s="27">
        <v>-0.17436308552184654</v>
      </c>
      <c r="Q15" s="2">
        <v>2291119</v>
      </c>
      <c r="R15" s="27">
        <v>0.16167247810759133</v>
      </c>
      <c r="S15" s="2">
        <v>6098178</v>
      </c>
      <c r="T15" s="27">
        <v>-0.21478848257861194</v>
      </c>
      <c r="U15" s="2">
        <v>1739069</v>
      </c>
      <c r="V15" s="27">
        <v>0.12624665830811943</v>
      </c>
      <c r="W15" s="2">
        <v>2277091</v>
      </c>
      <c r="X15" s="27">
        <v>-3.9424217522699423E-2</v>
      </c>
      <c r="Y15" s="2">
        <v>1586551</v>
      </c>
      <c r="Z15" s="27">
        <v>3.0365750223731336E-2</v>
      </c>
      <c r="AA15" s="2">
        <v>1624379</v>
      </c>
      <c r="AB15" s="27">
        <v>-0.16762669593641411</v>
      </c>
      <c r="AC15" s="2">
        <v>446975</v>
      </c>
      <c r="AD15" s="27">
        <v>-0.63154801354528334</v>
      </c>
      <c r="AE15" s="2">
        <v>1025425</v>
      </c>
      <c r="AF15" s="27">
        <v>0.16787942912657194</v>
      </c>
      <c r="AG15" s="2">
        <v>1195134</v>
      </c>
      <c r="AH15" s="27">
        <v>-0.11501841591988515</v>
      </c>
      <c r="AI15" s="2">
        <v>471425</v>
      </c>
      <c r="AJ15" s="27">
        <v>0.29941813190296496</v>
      </c>
      <c r="AK15" s="2">
        <v>271226</v>
      </c>
      <c r="AL15" s="27">
        <v>0.13300220981089206</v>
      </c>
      <c r="AM15" s="2">
        <v>198045</v>
      </c>
      <c r="AN15" s="27">
        <v>0.16306179857762837</v>
      </c>
      <c r="AO15" s="2">
        <v>121969</v>
      </c>
      <c r="AP15" s="27">
        <v>0.16454862271446991</v>
      </c>
      <c r="AQ15" s="2">
        <v>115067</v>
      </c>
      <c r="AR15" s="27">
        <v>7.7013075749492232E-2</v>
      </c>
      <c r="AS15" s="2">
        <v>47484</v>
      </c>
      <c r="AT15" s="27">
        <v>-0.25022500828977912</v>
      </c>
    </row>
    <row r="16" spans="1:46" s="1" customFormat="1" ht="12.75" x14ac:dyDescent="0.2">
      <c r="A16" s="1">
        <v>11</v>
      </c>
      <c r="B16" s="9" t="s">
        <v>58</v>
      </c>
      <c r="C16" s="2">
        <v>79672721</v>
      </c>
      <c r="D16" s="27">
        <v>0.17802244775448517</v>
      </c>
      <c r="E16" s="2">
        <v>15638236</v>
      </c>
      <c r="F16" s="27">
        <v>0.13856012250075511</v>
      </c>
      <c r="G16" s="2">
        <v>20992150</v>
      </c>
      <c r="H16" s="27">
        <v>0.14718680840778298</v>
      </c>
      <c r="I16" s="2">
        <v>8231912</v>
      </c>
      <c r="J16" s="27">
        <v>-4.4914113285163926E-2</v>
      </c>
      <c r="K16" s="2">
        <v>2020058</v>
      </c>
      <c r="L16" s="27">
        <v>0.40442924799839819</v>
      </c>
      <c r="M16" s="2">
        <v>8304021</v>
      </c>
      <c r="N16" s="27">
        <v>2.0747275094751494E-2</v>
      </c>
      <c r="O16" s="2">
        <v>9377635</v>
      </c>
      <c r="P16" s="27">
        <v>1.6480575355107097</v>
      </c>
      <c r="Q16" s="2">
        <v>2624931</v>
      </c>
      <c r="R16" s="27">
        <v>-0.12716000325868826</v>
      </c>
      <c r="S16" s="2">
        <v>1365389</v>
      </c>
      <c r="T16" s="27">
        <v>3.6349173699562476E-2</v>
      </c>
      <c r="U16" s="2">
        <v>3443644</v>
      </c>
      <c r="V16" s="27">
        <v>0.74909920205606428</v>
      </c>
      <c r="W16" s="2">
        <v>1585439</v>
      </c>
      <c r="X16" s="27">
        <v>7.3090693071822255E-3</v>
      </c>
      <c r="Y16" s="2">
        <v>832072</v>
      </c>
      <c r="Z16" s="27">
        <v>-6.8790506066327306E-2</v>
      </c>
      <c r="AA16" s="2">
        <v>1271506</v>
      </c>
      <c r="AB16" s="27">
        <v>-0.35076796919238773</v>
      </c>
      <c r="AC16" s="2">
        <v>312085</v>
      </c>
      <c r="AD16" s="27">
        <v>0.76432843752473345</v>
      </c>
      <c r="AE16" s="2">
        <v>1297626</v>
      </c>
      <c r="AF16" s="27">
        <v>0.34343303623655785</v>
      </c>
      <c r="AG16" s="2">
        <v>1581773</v>
      </c>
      <c r="AH16" s="27">
        <v>0.24260809178079823</v>
      </c>
      <c r="AI16" s="2">
        <v>263584</v>
      </c>
      <c r="AJ16" s="27">
        <v>0.38470428780062416</v>
      </c>
      <c r="AK16" s="2">
        <v>308319</v>
      </c>
      <c r="AL16" s="27">
        <v>0.32677089115813129</v>
      </c>
      <c r="AM16" s="2">
        <v>142537</v>
      </c>
      <c r="AN16" s="27">
        <v>-0.23240923239307676</v>
      </c>
      <c r="AO16" s="2">
        <v>54257</v>
      </c>
      <c r="AP16" s="27">
        <v>0.25246999076638965</v>
      </c>
      <c r="AQ16" s="2">
        <v>7897</v>
      </c>
      <c r="AR16" s="27">
        <v>-0.86424040296377802</v>
      </c>
      <c r="AS16" s="2">
        <v>17650</v>
      </c>
      <c r="AT16" s="27">
        <v>-9.4639651192613528E-2</v>
      </c>
    </row>
    <row r="17" spans="1:46" s="1" customFormat="1" ht="12.75" x14ac:dyDescent="0.2">
      <c r="A17" s="1">
        <v>12</v>
      </c>
      <c r="B17" s="9" t="s">
        <v>40</v>
      </c>
      <c r="C17" s="2">
        <v>69561130</v>
      </c>
      <c r="D17" s="27">
        <v>0.15814777019551474</v>
      </c>
      <c r="E17" s="2">
        <v>13865229</v>
      </c>
      <c r="F17" s="27">
        <v>0.13027636329131687</v>
      </c>
      <c r="G17" s="2">
        <v>14514484</v>
      </c>
      <c r="H17" s="27">
        <v>0.17049260257053023</v>
      </c>
      <c r="I17" s="2">
        <v>6131302</v>
      </c>
      <c r="J17" s="27">
        <v>0.22545919477845389</v>
      </c>
      <c r="K17" s="2">
        <v>13813031</v>
      </c>
      <c r="L17" s="27">
        <v>0.26061681469047415</v>
      </c>
      <c r="M17" s="2">
        <v>3991677</v>
      </c>
      <c r="N17" s="27">
        <v>-2.8753604146136702E-2</v>
      </c>
      <c r="O17" s="2">
        <v>6129447</v>
      </c>
      <c r="P17" s="27">
        <v>0.12211117262226434</v>
      </c>
      <c r="Q17" s="2">
        <v>2170194</v>
      </c>
      <c r="R17" s="27">
        <v>0.15961749936146585</v>
      </c>
      <c r="S17" s="2">
        <v>1043903</v>
      </c>
      <c r="T17" s="27">
        <v>3.7866658974099465E-3</v>
      </c>
      <c r="U17" s="2">
        <v>1093638</v>
      </c>
      <c r="V17" s="27">
        <v>-0.12411281060638824</v>
      </c>
      <c r="W17" s="2">
        <v>891458</v>
      </c>
      <c r="X17" s="27">
        <v>0.20545325960993677</v>
      </c>
      <c r="Y17" s="2">
        <v>1585762</v>
      </c>
      <c r="Z17" s="27">
        <v>0.89138301602788128</v>
      </c>
      <c r="AA17" s="2">
        <v>781079</v>
      </c>
      <c r="AB17" s="27">
        <v>2.6495627649759879E-2</v>
      </c>
      <c r="AC17" s="2">
        <v>475348</v>
      </c>
      <c r="AD17" s="27">
        <v>-5.0708950752885729E-2</v>
      </c>
      <c r="AE17" s="2">
        <v>1029145</v>
      </c>
      <c r="AF17" s="27">
        <v>-0.18388604245256457</v>
      </c>
      <c r="AG17" s="2">
        <v>155540</v>
      </c>
      <c r="AH17" s="27">
        <v>0.16689423379897073</v>
      </c>
      <c r="AI17" s="2">
        <v>1035027</v>
      </c>
      <c r="AJ17" s="27">
        <v>0.24176914494127244</v>
      </c>
      <c r="AK17" s="2">
        <v>285663</v>
      </c>
      <c r="AL17" s="27">
        <v>0.21716696137540215</v>
      </c>
      <c r="AM17" s="2">
        <v>103601</v>
      </c>
      <c r="AN17" s="27">
        <v>5.9986903763121768E-2</v>
      </c>
      <c r="AO17" s="2">
        <v>87182</v>
      </c>
      <c r="AP17" s="27">
        <v>-5.5776978728934723E-2</v>
      </c>
      <c r="AQ17" s="2">
        <v>284748</v>
      </c>
      <c r="AR17" s="27">
        <v>1.9292650810632868</v>
      </c>
      <c r="AS17" s="2">
        <v>93672</v>
      </c>
      <c r="AT17" s="27">
        <v>-0.16819550140747519</v>
      </c>
    </row>
    <row r="18" spans="1:46" s="1" customFormat="1" ht="12.75" x14ac:dyDescent="0.2">
      <c r="A18" s="1">
        <v>13</v>
      </c>
      <c r="B18" s="9" t="s">
        <v>53</v>
      </c>
      <c r="C18" s="2">
        <v>60506476</v>
      </c>
      <c r="D18" s="27">
        <v>0.12176647184564615</v>
      </c>
      <c r="E18" s="2">
        <v>11936539</v>
      </c>
      <c r="F18" s="27">
        <v>0.248370869050073</v>
      </c>
      <c r="G18" s="2">
        <v>27723981</v>
      </c>
      <c r="H18" s="27">
        <v>0.18784975909650004</v>
      </c>
      <c r="I18" s="2">
        <v>3233520</v>
      </c>
      <c r="J18" s="27">
        <v>-1.7761293321061133E-2</v>
      </c>
      <c r="K18" s="2">
        <v>4458689</v>
      </c>
      <c r="L18" s="27">
        <v>0.13615610992153382</v>
      </c>
      <c r="M18" s="2">
        <v>4235767</v>
      </c>
      <c r="N18" s="27">
        <v>7.3467645816274407E-2</v>
      </c>
      <c r="O18" s="2">
        <v>2975716</v>
      </c>
      <c r="P18" s="27">
        <v>-0.29501356920412558</v>
      </c>
      <c r="Q18" s="2">
        <v>710043</v>
      </c>
      <c r="R18" s="27">
        <v>7.079970321039486E-2</v>
      </c>
      <c r="S18" s="2">
        <v>806561</v>
      </c>
      <c r="T18" s="27">
        <v>0.26622855698539505</v>
      </c>
      <c r="U18" s="2">
        <v>491946</v>
      </c>
      <c r="V18" s="27">
        <v>-0.71481044117058823</v>
      </c>
      <c r="W18" s="2">
        <v>720399</v>
      </c>
      <c r="X18" s="27">
        <v>1.0398600071921873</v>
      </c>
      <c r="Y18" s="2">
        <v>538436</v>
      </c>
      <c r="Z18" s="27">
        <v>-0.35469504668080876</v>
      </c>
      <c r="AA18" s="2">
        <v>756833</v>
      </c>
      <c r="AB18" s="27">
        <v>1.5226589425826793</v>
      </c>
      <c r="AC18" s="2">
        <v>282273</v>
      </c>
      <c r="AD18" s="27">
        <v>0.46476293271201663</v>
      </c>
      <c r="AE18" s="2">
        <v>211900</v>
      </c>
      <c r="AF18" s="27">
        <v>7.6177614623058609E-3</v>
      </c>
      <c r="AG18" s="2">
        <v>804325</v>
      </c>
      <c r="AH18" s="27">
        <v>2.2170812384757839</v>
      </c>
      <c r="AI18" s="2">
        <v>399340</v>
      </c>
      <c r="AJ18" s="27">
        <v>1.0992151729720923</v>
      </c>
      <c r="AK18" s="2">
        <v>90313</v>
      </c>
      <c r="AL18" s="27">
        <v>-0.25096208074843251</v>
      </c>
      <c r="AM18" s="2">
        <v>28466</v>
      </c>
      <c r="AN18" s="27">
        <v>0.25213336852291723</v>
      </c>
      <c r="AO18" s="2">
        <v>13945</v>
      </c>
      <c r="AP18" s="27">
        <v>-0.84633947461212977</v>
      </c>
      <c r="AQ18" s="2">
        <v>48369</v>
      </c>
      <c r="AR18" s="27">
        <v>1.5851950828433994</v>
      </c>
      <c r="AS18" s="2">
        <v>39115</v>
      </c>
      <c r="AT18" s="27">
        <v>-0.13868275603901969</v>
      </c>
    </row>
    <row r="19" spans="1:46" s="1" customFormat="1" ht="12.75" x14ac:dyDescent="0.2">
      <c r="A19" s="1">
        <v>14</v>
      </c>
      <c r="B19" s="9" t="s">
        <v>47</v>
      </c>
      <c r="C19" s="2">
        <v>55627914</v>
      </c>
      <c r="D19" s="27">
        <v>2.783077668008227E-2</v>
      </c>
      <c r="E19" s="2">
        <v>13325014</v>
      </c>
      <c r="F19" s="27">
        <v>0.10761298804327835</v>
      </c>
      <c r="G19" s="2">
        <v>11890369</v>
      </c>
      <c r="H19" s="27">
        <v>0.11129586441601802</v>
      </c>
      <c r="I19" s="2">
        <v>5172466</v>
      </c>
      <c r="J19" s="27">
        <v>-7.5943227436654159E-2</v>
      </c>
      <c r="K19" s="2">
        <v>4653256</v>
      </c>
      <c r="L19" s="27">
        <v>0.14188649983067725</v>
      </c>
      <c r="M19" s="2">
        <v>4455945</v>
      </c>
      <c r="N19" s="27">
        <v>0.15269996655162799</v>
      </c>
      <c r="O19" s="2">
        <v>3503467</v>
      </c>
      <c r="P19" s="27">
        <v>-0.11640689095624412</v>
      </c>
      <c r="Q19" s="2">
        <v>2357925</v>
      </c>
      <c r="R19" s="27">
        <v>2.4444510097486161E-2</v>
      </c>
      <c r="S19" s="2">
        <v>959671</v>
      </c>
      <c r="T19" s="27">
        <v>0.14136487434735545</v>
      </c>
      <c r="U19" s="2">
        <v>1739994</v>
      </c>
      <c r="V19" s="27">
        <v>-2.3450184843557875E-2</v>
      </c>
      <c r="W19" s="2">
        <v>3036184</v>
      </c>
      <c r="X19" s="27">
        <v>-8.7185077643192166E-2</v>
      </c>
      <c r="Y19" s="2">
        <v>806695</v>
      </c>
      <c r="Z19" s="27">
        <v>-0.30112832046241733</v>
      </c>
      <c r="AA19" s="2">
        <v>384754</v>
      </c>
      <c r="AB19" s="27">
        <v>-0.20122653789541212</v>
      </c>
      <c r="AC19" s="2">
        <v>1019607</v>
      </c>
      <c r="AD19" s="27">
        <v>0.11106909699557899</v>
      </c>
      <c r="AE19" s="2">
        <v>798639</v>
      </c>
      <c r="AF19" s="27">
        <v>-0.27050274941084052</v>
      </c>
      <c r="AG19" s="2">
        <v>649583</v>
      </c>
      <c r="AH19" s="27">
        <v>-0.28360452523220603</v>
      </c>
      <c r="AI19" s="2">
        <v>488828</v>
      </c>
      <c r="AJ19" s="27">
        <v>-0.27749834830329734</v>
      </c>
      <c r="AK19" s="2">
        <v>163802</v>
      </c>
      <c r="AL19" s="27">
        <v>-1.5222383878220946E-2</v>
      </c>
      <c r="AM19" s="2">
        <v>65406</v>
      </c>
      <c r="AN19" s="27">
        <v>9.2156895486499524E-2</v>
      </c>
      <c r="AO19" s="2">
        <v>62567</v>
      </c>
      <c r="AP19" s="27">
        <v>0.33638771412704505</v>
      </c>
      <c r="AQ19" s="2">
        <v>67621</v>
      </c>
      <c r="AR19" s="27">
        <v>-0.38411024281836892</v>
      </c>
      <c r="AS19" s="2">
        <v>26121</v>
      </c>
      <c r="AT19" s="27">
        <v>0.1152335411151908</v>
      </c>
    </row>
    <row r="20" spans="1:46" s="1" customFormat="1" ht="12.75" x14ac:dyDescent="0.2">
      <c r="A20" s="1">
        <v>15</v>
      </c>
      <c r="B20" s="9" t="s">
        <v>49</v>
      </c>
      <c r="C20" s="2">
        <v>38734363</v>
      </c>
      <c r="D20" s="27">
        <v>6.2500293162737197E-2</v>
      </c>
      <c r="E20" s="2">
        <v>14060815</v>
      </c>
      <c r="F20" s="27">
        <v>-1.4927743603496468E-2</v>
      </c>
      <c r="G20" s="2">
        <v>5180810</v>
      </c>
      <c r="H20" s="27">
        <v>-0.15000382274411339</v>
      </c>
      <c r="I20" s="2">
        <v>4909298</v>
      </c>
      <c r="J20" s="27">
        <v>0.41688779241559359</v>
      </c>
      <c r="K20" s="2">
        <v>0</v>
      </c>
      <c r="L20" s="27">
        <v>-1</v>
      </c>
      <c r="M20" s="2">
        <v>397623</v>
      </c>
      <c r="N20" s="27">
        <v>-0.30591180213346458</v>
      </c>
      <c r="O20" s="2">
        <v>425338</v>
      </c>
      <c r="P20" s="27">
        <v>1.2742307178184733</v>
      </c>
      <c r="Q20" s="2">
        <v>1738905</v>
      </c>
      <c r="R20" s="27">
        <v>0.7029973018896567</v>
      </c>
      <c r="S20" s="2">
        <v>282306</v>
      </c>
      <c r="T20" s="27">
        <v>1.0157515173152447</v>
      </c>
      <c r="U20" s="2">
        <v>585993</v>
      </c>
      <c r="V20" s="27">
        <v>1.4646304482232155</v>
      </c>
      <c r="W20" s="2">
        <v>418487</v>
      </c>
      <c r="X20" s="27">
        <v>0.80875837954418728</v>
      </c>
      <c r="Y20" s="2">
        <v>3625358</v>
      </c>
      <c r="Z20" s="27">
        <v>-0.15271439993213032</v>
      </c>
      <c r="AA20" s="2">
        <v>0</v>
      </c>
      <c r="AB20" s="27" t="s">
        <v>43</v>
      </c>
      <c r="AC20" s="2">
        <v>0</v>
      </c>
      <c r="AD20" s="27" t="s">
        <v>43</v>
      </c>
      <c r="AE20" s="2">
        <v>89629</v>
      </c>
      <c r="AF20" s="27">
        <v>0.74592878292036779</v>
      </c>
      <c r="AG20" s="2">
        <v>6054274</v>
      </c>
      <c r="AH20" s="27">
        <v>0.29010958616291171</v>
      </c>
      <c r="AI20" s="2">
        <v>0</v>
      </c>
      <c r="AJ20" s="27" t="s">
        <v>43</v>
      </c>
      <c r="AK20" s="2">
        <v>39388</v>
      </c>
      <c r="AL20" s="27">
        <v>-0.91089393373827865</v>
      </c>
      <c r="AM20" s="2">
        <v>0</v>
      </c>
      <c r="AN20" s="27" t="s">
        <v>43</v>
      </c>
      <c r="AO20" s="2">
        <v>0</v>
      </c>
      <c r="AP20" s="27" t="s">
        <v>43</v>
      </c>
      <c r="AQ20" s="2">
        <v>926139</v>
      </c>
      <c r="AR20" s="27">
        <v>0.36333044319254082</v>
      </c>
      <c r="AS20" s="2">
        <v>0</v>
      </c>
      <c r="AT20" s="27" t="s">
        <v>43</v>
      </c>
    </row>
    <row r="21" spans="1:46" s="1" customFormat="1" ht="12.75" x14ac:dyDescent="0.2">
      <c r="A21" s="1">
        <v>16</v>
      </c>
      <c r="B21" s="9" t="s">
        <v>57</v>
      </c>
      <c r="C21" s="2">
        <v>38174712</v>
      </c>
      <c r="D21" s="27">
        <v>0.29220199380063328</v>
      </c>
      <c r="E21" s="2">
        <v>17468045</v>
      </c>
      <c r="F21" s="27">
        <v>0.18442327387093593</v>
      </c>
      <c r="G21" s="2">
        <v>3626037</v>
      </c>
      <c r="H21" s="27">
        <v>0.77536913445028022</v>
      </c>
      <c r="I21" s="2">
        <v>3063589</v>
      </c>
      <c r="J21" s="27">
        <v>0.30237524066778643</v>
      </c>
      <c r="K21" s="2">
        <v>1507203</v>
      </c>
      <c r="L21" s="27">
        <v>0.40629434898834149</v>
      </c>
      <c r="M21" s="2">
        <v>4619466</v>
      </c>
      <c r="N21" s="27">
        <v>0.1327984533306652</v>
      </c>
      <c r="O21" s="2">
        <v>4193370</v>
      </c>
      <c r="P21" s="27">
        <v>0.36930033718453847</v>
      </c>
      <c r="Q21" s="2">
        <v>1081834</v>
      </c>
      <c r="R21" s="27">
        <v>0.63614035459180207</v>
      </c>
      <c r="S21" s="2">
        <v>681116</v>
      </c>
      <c r="T21" s="27">
        <v>0.50668047002194383</v>
      </c>
      <c r="U21" s="2">
        <v>407711</v>
      </c>
      <c r="V21" s="27">
        <v>0.55299544436487746</v>
      </c>
      <c r="W21" s="2">
        <v>273208</v>
      </c>
      <c r="X21" s="27">
        <v>6.7802704604080333E-2</v>
      </c>
      <c r="Y21" s="2">
        <v>81191</v>
      </c>
      <c r="Z21" s="27">
        <v>1.9273841716243014</v>
      </c>
      <c r="AA21" s="2">
        <v>0</v>
      </c>
      <c r="AB21" s="27" t="s">
        <v>43</v>
      </c>
      <c r="AC21" s="2">
        <v>64764</v>
      </c>
      <c r="AD21" s="27">
        <v>7.494753410283316</v>
      </c>
      <c r="AE21" s="2">
        <v>13417</v>
      </c>
      <c r="AF21" s="27">
        <v>-0.84788844169831645</v>
      </c>
      <c r="AG21" s="2">
        <v>635506</v>
      </c>
      <c r="AH21" s="27" t="s">
        <v>65</v>
      </c>
      <c r="AI21" s="2">
        <v>46838</v>
      </c>
      <c r="AJ21" s="27">
        <v>1.3510691697620723</v>
      </c>
      <c r="AK21" s="2">
        <v>269976</v>
      </c>
      <c r="AL21" s="27" t="s">
        <v>65</v>
      </c>
      <c r="AM21" s="2">
        <v>0</v>
      </c>
      <c r="AN21" s="27">
        <v>-1</v>
      </c>
      <c r="AO21" s="2">
        <v>132213</v>
      </c>
      <c r="AP21" s="27">
        <v>-0.16129789393554939</v>
      </c>
      <c r="AQ21" s="2">
        <v>1350</v>
      </c>
      <c r="AR21" s="27" t="s">
        <v>43</v>
      </c>
      <c r="AS21" s="2">
        <v>7878</v>
      </c>
      <c r="AT21" s="27" t="s">
        <v>43</v>
      </c>
    </row>
    <row r="22" spans="1:46" s="1" customFormat="1" ht="12.75" x14ac:dyDescent="0.2">
      <c r="A22" s="1">
        <v>17</v>
      </c>
      <c r="B22" s="9" t="s">
        <v>50</v>
      </c>
      <c r="C22" s="2">
        <v>30987003</v>
      </c>
      <c r="D22" s="27">
        <v>8.1845268176417907E-2</v>
      </c>
      <c r="E22" s="2">
        <v>5826688</v>
      </c>
      <c r="F22" s="27">
        <v>-0.11737148940592146</v>
      </c>
      <c r="G22" s="2">
        <v>6832141</v>
      </c>
      <c r="H22" s="27">
        <v>-8.6180422675633084E-2</v>
      </c>
      <c r="I22" s="2">
        <v>1695036</v>
      </c>
      <c r="J22" s="27">
        <v>0.19267774742788157</v>
      </c>
      <c r="K22" s="2">
        <v>777833</v>
      </c>
      <c r="L22" s="27">
        <v>-9.1959430590026203E-2</v>
      </c>
      <c r="M22" s="2">
        <v>3989357</v>
      </c>
      <c r="N22" s="27">
        <v>7.8139032085886573E-2</v>
      </c>
      <c r="O22" s="2">
        <v>1739606</v>
      </c>
      <c r="P22" s="27">
        <v>1.6950287147533567</v>
      </c>
      <c r="Q22" s="2">
        <v>3621116</v>
      </c>
      <c r="R22" s="27">
        <v>0.38856162508273195</v>
      </c>
      <c r="S22" s="2">
        <v>1980541</v>
      </c>
      <c r="T22" s="27">
        <v>0.64073766634855001</v>
      </c>
      <c r="U22" s="2">
        <v>1453339</v>
      </c>
      <c r="V22" s="27">
        <v>-5.5865682258897542E-2</v>
      </c>
      <c r="W22" s="2">
        <v>114878</v>
      </c>
      <c r="X22" s="27">
        <v>5.3221237153099343E-2</v>
      </c>
      <c r="Y22" s="2">
        <v>52885</v>
      </c>
      <c r="Z22" s="27">
        <v>-0.80737640729773341</v>
      </c>
      <c r="AA22" s="2">
        <v>0</v>
      </c>
      <c r="AB22" s="27" t="s">
        <v>43</v>
      </c>
      <c r="AC22" s="2">
        <v>1597165</v>
      </c>
      <c r="AD22" s="27">
        <v>0.11698999148881417</v>
      </c>
      <c r="AE22" s="2">
        <v>164646</v>
      </c>
      <c r="AF22" s="27">
        <v>0.67056627129478374</v>
      </c>
      <c r="AG22" s="2">
        <v>0</v>
      </c>
      <c r="AH22" s="27">
        <v>-1</v>
      </c>
      <c r="AI22" s="2">
        <v>380350</v>
      </c>
      <c r="AJ22" s="27">
        <v>5.9689183842909221E-2</v>
      </c>
      <c r="AK22" s="2">
        <v>761422</v>
      </c>
      <c r="AL22" s="27">
        <v>2.752067174549361</v>
      </c>
      <c r="AM22" s="2">
        <v>0</v>
      </c>
      <c r="AN22" s="27" t="s">
        <v>43</v>
      </c>
      <c r="AO22" s="2">
        <v>0</v>
      </c>
      <c r="AP22" s="27" t="s">
        <v>43</v>
      </c>
      <c r="AQ22" s="2">
        <v>0</v>
      </c>
      <c r="AR22" s="27" t="s">
        <v>43</v>
      </c>
      <c r="AS22" s="2">
        <v>0</v>
      </c>
      <c r="AT22" s="27">
        <v>-1</v>
      </c>
    </row>
    <row r="23" spans="1:46" s="1" customFormat="1" ht="12.75" x14ac:dyDescent="0.2">
      <c r="A23" s="1">
        <v>18</v>
      </c>
      <c r="B23" s="9" t="s">
        <v>56</v>
      </c>
      <c r="C23" s="2">
        <v>26426634</v>
      </c>
      <c r="D23" s="27">
        <v>0.11856410391857142</v>
      </c>
      <c r="E23" s="2">
        <v>7598621</v>
      </c>
      <c r="F23" s="27">
        <v>3.0676323686215534E-2</v>
      </c>
      <c r="G23" s="2">
        <v>4908214</v>
      </c>
      <c r="H23" s="27">
        <v>0.37810790777075209</v>
      </c>
      <c r="I23" s="2">
        <v>1868608</v>
      </c>
      <c r="J23" s="27">
        <v>-7.8031477842210095E-2</v>
      </c>
      <c r="K23" s="2">
        <v>1284533</v>
      </c>
      <c r="L23" s="27">
        <v>-0.10244447456793371</v>
      </c>
      <c r="M23" s="2">
        <v>1968930</v>
      </c>
      <c r="N23" s="27">
        <v>9.3893464368930424E-3</v>
      </c>
      <c r="O23" s="2">
        <v>3363434</v>
      </c>
      <c r="P23" s="27">
        <v>-6.8358897298644861E-2</v>
      </c>
      <c r="Q23" s="2">
        <v>934906</v>
      </c>
      <c r="R23" s="27">
        <v>0.13169263769000117</v>
      </c>
      <c r="S23" s="2">
        <v>266178</v>
      </c>
      <c r="T23" s="27">
        <v>-4.8735771849257592E-2</v>
      </c>
      <c r="U23" s="2">
        <v>880270</v>
      </c>
      <c r="V23" s="27">
        <v>1.5083562483080915</v>
      </c>
      <c r="W23" s="2">
        <v>349582</v>
      </c>
      <c r="X23" s="27">
        <v>-5.0034738404092227E-4</v>
      </c>
      <c r="Y23" s="2">
        <v>562694</v>
      </c>
      <c r="Z23" s="27">
        <v>0.57592646531636493</v>
      </c>
      <c r="AA23" s="2">
        <v>864256</v>
      </c>
      <c r="AB23" s="27">
        <v>0.62076059417786711</v>
      </c>
      <c r="AC23" s="2">
        <v>491179</v>
      </c>
      <c r="AD23" s="27">
        <v>0.40308394582813212</v>
      </c>
      <c r="AE23" s="2">
        <v>219358</v>
      </c>
      <c r="AF23" s="27">
        <v>1.5240834925091478</v>
      </c>
      <c r="AG23" s="2">
        <v>100962</v>
      </c>
      <c r="AH23" s="27">
        <v>0.28944175532254568</v>
      </c>
      <c r="AI23" s="2">
        <v>87178</v>
      </c>
      <c r="AJ23" s="27">
        <v>-0.1283681774098403</v>
      </c>
      <c r="AK23" s="2">
        <v>601040</v>
      </c>
      <c r="AL23" s="27">
        <v>1.0744616595279104</v>
      </c>
      <c r="AM23" s="2">
        <v>43929</v>
      </c>
      <c r="AN23" s="27">
        <v>6.8296680781232411E-5</v>
      </c>
      <c r="AO23" s="2">
        <v>12620</v>
      </c>
      <c r="AP23" s="27">
        <v>-0.39741202311034718</v>
      </c>
      <c r="AQ23" s="2">
        <v>10584</v>
      </c>
      <c r="AR23" s="27">
        <v>3.8218678815489753</v>
      </c>
      <c r="AS23" s="2">
        <v>9558</v>
      </c>
      <c r="AT23" s="27">
        <v>1.5659060402684566</v>
      </c>
    </row>
    <row r="24" spans="1:46" s="1" customFormat="1" ht="12.75" x14ac:dyDescent="0.2">
      <c r="A24" s="1">
        <v>19</v>
      </c>
      <c r="B24" s="9" t="s">
        <v>59</v>
      </c>
      <c r="C24" s="2">
        <v>26263238</v>
      </c>
      <c r="D24" s="27">
        <v>-1.9153063543799975E-2</v>
      </c>
      <c r="E24" s="2">
        <v>6723593</v>
      </c>
      <c r="F24" s="27">
        <v>-0.11207508358805718</v>
      </c>
      <c r="G24" s="2">
        <v>4542727</v>
      </c>
      <c r="H24" s="27">
        <v>-0.12249612410887345</v>
      </c>
      <c r="I24" s="2">
        <v>3148960</v>
      </c>
      <c r="J24" s="27">
        <v>0.26342379760568324</v>
      </c>
      <c r="K24" s="2">
        <v>1304856</v>
      </c>
      <c r="L24" s="27">
        <v>0.89332648468412779</v>
      </c>
      <c r="M24" s="2">
        <v>3058428</v>
      </c>
      <c r="N24" s="27">
        <v>-0.18191870725936177</v>
      </c>
      <c r="O24" s="2">
        <v>731310</v>
      </c>
      <c r="P24" s="27">
        <v>-0.38508948578779867</v>
      </c>
      <c r="Q24" s="2">
        <v>1629864</v>
      </c>
      <c r="R24" s="27">
        <v>4.2321129484353293E-2</v>
      </c>
      <c r="S24" s="2">
        <v>925534</v>
      </c>
      <c r="T24" s="27">
        <v>-9.478800919360364E-2</v>
      </c>
      <c r="U24" s="2">
        <v>412675</v>
      </c>
      <c r="V24" s="27">
        <v>-0.32173011210950275</v>
      </c>
      <c r="W24" s="2">
        <v>609224</v>
      </c>
      <c r="X24" s="27">
        <v>3.5806339728374992E-2</v>
      </c>
      <c r="Y24" s="2">
        <v>309993</v>
      </c>
      <c r="Z24" s="27">
        <v>3.7150915557280451E-2</v>
      </c>
      <c r="AA24" s="2">
        <v>994390</v>
      </c>
      <c r="AB24" s="27">
        <v>4.0956729389578976</v>
      </c>
      <c r="AC24" s="2">
        <v>1297127</v>
      </c>
      <c r="AD24" s="27">
        <v>0.27868327247778057</v>
      </c>
      <c r="AE24" s="2">
        <v>198421</v>
      </c>
      <c r="AF24" s="27">
        <v>-2.745768859393305E-2</v>
      </c>
      <c r="AG24" s="2">
        <v>78053</v>
      </c>
      <c r="AH24" s="27">
        <v>-0.54122093433334117</v>
      </c>
      <c r="AI24" s="2">
        <v>72520</v>
      </c>
      <c r="AJ24" s="27">
        <v>3.9981644008489692E-2</v>
      </c>
      <c r="AK24" s="2">
        <v>59305</v>
      </c>
      <c r="AL24" s="27">
        <v>-3.856753777316646E-2</v>
      </c>
      <c r="AM24" s="2">
        <v>40045</v>
      </c>
      <c r="AN24" s="27">
        <v>-0.32930812132580767</v>
      </c>
      <c r="AO24" s="2">
        <v>19563</v>
      </c>
      <c r="AP24" s="27">
        <v>-0.35054113272691056</v>
      </c>
      <c r="AQ24" s="2">
        <v>82188</v>
      </c>
      <c r="AR24" s="27">
        <v>6.7041619797525307</v>
      </c>
      <c r="AS24" s="2">
        <v>24462</v>
      </c>
      <c r="AT24" s="27">
        <v>0.20603461026475367</v>
      </c>
    </row>
    <row r="25" spans="1:46" s="1" customFormat="1" ht="12.75" x14ac:dyDescent="0.2">
      <c r="A25" s="1">
        <v>20</v>
      </c>
      <c r="B25" s="9" t="s">
        <v>62</v>
      </c>
      <c r="C25" s="2">
        <v>24580577</v>
      </c>
      <c r="D25" s="27">
        <v>0.23357054836644808</v>
      </c>
      <c r="E25" s="2">
        <v>12560106</v>
      </c>
      <c r="F25" s="27">
        <v>0.14358519674233938</v>
      </c>
      <c r="G25" s="2">
        <v>2467190</v>
      </c>
      <c r="H25" s="27">
        <v>0.17177841557552109</v>
      </c>
      <c r="I25" s="2">
        <v>2053760</v>
      </c>
      <c r="J25" s="27">
        <v>6.6602960766340535E-2</v>
      </c>
      <c r="K25" s="2">
        <v>1343802</v>
      </c>
      <c r="L25" s="27">
        <v>0.12144801606310418</v>
      </c>
      <c r="M25" s="2">
        <v>962001</v>
      </c>
      <c r="N25" s="27">
        <v>-8.5218206611145875E-2</v>
      </c>
      <c r="O25" s="2">
        <v>891549</v>
      </c>
      <c r="P25" s="27">
        <v>0.92728180650851511</v>
      </c>
      <c r="Q25" s="2">
        <v>665984</v>
      </c>
      <c r="R25" s="27">
        <v>0.61899274839130003</v>
      </c>
      <c r="S25" s="2">
        <v>357609</v>
      </c>
      <c r="T25" s="27">
        <v>-4.6980849487525234E-2</v>
      </c>
      <c r="U25" s="2">
        <v>395535</v>
      </c>
      <c r="V25" s="27">
        <v>0.73606660990019046</v>
      </c>
      <c r="W25" s="2">
        <v>418124</v>
      </c>
      <c r="X25" s="27">
        <v>0.1738593358712619</v>
      </c>
      <c r="Y25" s="2">
        <v>256079</v>
      </c>
      <c r="Z25" s="27">
        <v>1.1754336782370829</v>
      </c>
      <c r="AA25" s="2">
        <v>1779042</v>
      </c>
      <c r="AB25" s="27">
        <v>4.317700440291615</v>
      </c>
      <c r="AC25" s="2">
        <v>49150</v>
      </c>
      <c r="AD25" s="27">
        <v>-0.10073916861826693</v>
      </c>
      <c r="AE25" s="2">
        <v>133206</v>
      </c>
      <c r="AF25" s="27">
        <v>0.27152279951508662</v>
      </c>
      <c r="AG25" s="2">
        <v>14025</v>
      </c>
      <c r="AH25" s="27">
        <v>-3.7405628002745384E-2</v>
      </c>
      <c r="AI25" s="2">
        <v>64077</v>
      </c>
      <c r="AJ25" s="27">
        <v>0.39875573018991495</v>
      </c>
      <c r="AK25" s="2">
        <v>35797</v>
      </c>
      <c r="AL25" s="27">
        <v>0.28350663320186453</v>
      </c>
      <c r="AM25" s="2">
        <v>16015</v>
      </c>
      <c r="AN25" s="27">
        <v>-0.11538886433937257</v>
      </c>
      <c r="AO25" s="2">
        <v>16476</v>
      </c>
      <c r="AP25" s="27">
        <v>-0.10694346577050251</v>
      </c>
      <c r="AQ25" s="2">
        <v>6604</v>
      </c>
      <c r="AR25" s="27">
        <v>-0.50453897516692925</v>
      </c>
      <c r="AS25" s="2">
        <v>94446</v>
      </c>
      <c r="AT25" s="27">
        <v>0.19099621689785629</v>
      </c>
    </row>
    <row r="26" spans="1:46" s="1" customFormat="1" ht="12.75" x14ac:dyDescent="0.2">
      <c r="A26" s="1">
        <v>21</v>
      </c>
      <c r="B26" s="9" t="s">
        <v>64</v>
      </c>
      <c r="C26" s="2">
        <v>24415203</v>
      </c>
      <c r="D26" s="27">
        <v>-5.4606133293565451E-3</v>
      </c>
      <c r="E26" s="2">
        <v>8910442</v>
      </c>
      <c r="F26" s="27">
        <v>-2.598512181359347E-2</v>
      </c>
      <c r="G26" s="2">
        <v>4623555</v>
      </c>
      <c r="H26" s="27">
        <v>0.47017224992662743</v>
      </c>
      <c r="I26" s="2">
        <v>3282138</v>
      </c>
      <c r="J26" s="27">
        <v>-0.25342427738512041</v>
      </c>
      <c r="K26" s="2">
        <v>58919</v>
      </c>
      <c r="L26" s="27">
        <v>-0.72353424207587458</v>
      </c>
      <c r="M26" s="2">
        <v>722507</v>
      </c>
      <c r="N26" s="27">
        <v>-0.12433158968939217</v>
      </c>
      <c r="O26" s="2">
        <v>1131185</v>
      </c>
      <c r="P26" s="27">
        <v>0.55365908597705182</v>
      </c>
      <c r="Q26" s="2">
        <v>1588779</v>
      </c>
      <c r="R26" s="27">
        <v>0.29613080912981538</v>
      </c>
      <c r="S26" s="2">
        <v>1833988</v>
      </c>
      <c r="T26" s="27">
        <v>0.7383772511848341</v>
      </c>
      <c r="U26" s="2">
        <v>444955</v>
      </c>
      <c r="V26" s="27">
        <v>-0.3133103179000295</v>
      </c>
      <c r="W26" s="2">
        <v>868489</v>
      </c>
      <c r="X26" s="27">
        <v>-0.32330787816738393</v>
      </c>
      <c r="Y26" s="2">
        <v>52203</v>
      </c>
      <c r="Z26" s="27">
        <v>-0.69267405305483276</v>
      </c>
      <c r="AA26" s="2">
        <v>0</v>
      </c>
      <c r="AB26" s="27" t="s">
        <v>43</v>
      </c>
      <c r="AC26" s="2">
        <v>192422</v>
      </c>
      <c r="AD26" s="27">
        <v>-0.39556273146766596</v>
      </c>
      <c r="AE26" s="2">
        <v>56595</v>
      </c>
      <c r="AF26" s="27">
        <v>-0.18598797572131287</v>
      </c>
      <c r="AG26" s="2">
        <v>410751</v>
      </c>
      <c r="AH26" s="27">
        <v>-0.45333785834065321</v>
      </c>
      <c r="AI26" s="2">
        <v>71348</v>
      </c>
      <c r="AJ26" s="27">
        <v>-0.12740169999388495</v>
      </c>
      <c r="AK26" s="2">
        <v>3056</v>
      </c>
      <c r="AL26" s="27">
        <v>-0.93860001607329424</v>
      </c>
      <c r="AM26" s="2">
        <v>31213</v>
      </c>
      <c r="AN26" s="27">
        <v>0.20193307404982863</v>
      </c>
      <c r="AO26" s="2">
        <v>0</v>
      </c>
      <c r="AP26" s="27" t="s">
        <v>43</v>
      </c>
      <c r="AQ26" s="2">
        <v>0</v>
      </c>
      <c r="AR26" s="27" t="s">
        <v>43</v>
      </c>
      <c r="AS26" s="2">
        <v>132658</v>
      </c>
      <c r="AT26" s="27">
        <v>-0.68021733785236649</v>
      </c>
    </row>
    <row r="27" spans="1:46" s="1" customFormat="1" ht="12.75" x14ac:dyDescent="0.2">
      <c r="A27" s="1">
        <v>22</v>
      </c>
      <c r="B27" s="9" t="s">
        <v>51</v>
      </c>
      <c r="C27" s="2">
        <v>21691087</v>
      </c>
      <c r="D27" s="27">
        <v>-0.10833524996706267</v>
      </c>
      <c r="E27" s="2">
        <v>2749188</v>
      </c>
      <c r="F27" s="27">
        <v>-0.16171203957156022</v>
      </c>
      <c r="G27" s="2">
        <v>1549842</v>
      </c>
      <c r="H27" s="27">
        <v>0.11721823226523598</v>
      </c>
      <c r="I27" s="2">
        <v>8148647</v>
      </c>
      <c r="J27" s="27">
        <v>-0.1301854624413632</v>
      </c>
      <c r="K27" s="2">
        <v>0</v>
      </c>
      <c r="L27" s="27" t="s">
        <v>43</v>
      </c>
      <c r="M27" s="2">
        <v>1273409</v>
      </c>
      <c r="N27" s="27">
        <v>-5.766314840701503E-2</v>
      </c>
      <c r="O27" s="2">
        <v>210352</v>
      </c>
      <c r="P27" s="27">
        <v>-0.708860198861749</v>
      </c>
      <c r="Q27" s="2">
        <v>3327543</v>
      </c>
      <c r="R27" s="27">
        <v>-0.12222158032894304</v>
      </c>
      <c r="S27" s="2">
        <v>188210</v>
      </c>
      <c r="T27" s="27">
        <v>0.12151259102122536</v>
      </c>
      <c r="U27" s="2">
        <v>445433</v>
      </c>
      <c r="V27" s="27">
        <v>-0.31102875553541354</v>
      </c>
      <c r="W27" s="2">
        <v>713712</v>
      </c>
      <c r="X27" s="27">
        <v>0.79490132861206186</v>
      </c>
      <c r="Y27" s="2">
        <v>71487</v>
      </c>
      <c r="Z27" s="27">
        <v>-7.3474519155995677E-2</v>
      </c>
      <c r="AA27" s="2">
        <v>0</v>
      </c>
      <c r="AB27" s="27" t="s">
        <v>43</v>
      </c>
      <c r="AC27" s="2">
        <v>62638</v>
      </c>
      <c r="AD27" s="27">
        <v>-0.17300837052097906</v>
      </c>
      <c r="AE27" s="2">
        <v>109810</v>
      </c>
      <c r="AF27" s="27">
        <v>-0.56640711375051334</v>
      </c>
      <c r="AG27" s="2">
        <v>459653</v>
      </c>
      <c r="AH27" s="27">
        <v>-0.24764465948225067</v>
      </c>
      <c r="AI27" s="2">
        <v>2381163</v>
      </c>
      <c r="AJ27" s="27">
        <v>8.348003980526908E-2</v>
      </c>
      <c r="AK27" s="2">
        <v>0</v>
      </c>
      <c r="AL27" s="27" t="s">
        <v>43</v>
      </c>
      <c r="AM27" s="2">
        <v>0</v>
      </c>
      <c r="AN27" s="27" t="s">
        <v>43</v>
      </c>
      <c r="AO27" s="2">
        <v>0</v>
      </c>
      <c r="AP27" s="27" t="s">
        <v>43</v>
      </c>
      <c r="AQ27" s="2">
        <v>0</v>
      </c>
      <c r="AR27" s="27" t="s">
        <v>43</v>
      </c>
      <c r="AS27" s="2">
        <v>0</v>
      </c>
      <c r="AT27" s="27" t="s">
        <v>43</v>
      </c>
    </row>
    <row r="28" spans="1:46" s="1" customFormat="1" ht="12.75" x14ac:dyDescent="0.2">
      <c r="A28" s="1">
        <v>23</v>
      </c>
      <c r="B28" s="9" t="s">
        <v>66</v>
      </c>
      <c r="C28" s="2">
        <v>20009785</v>
      </c>
      <c r="D28" s="27">
        <v>0.28892302721479735</v>
      </c>
      <c r="E28" s="2">
        <v>5562366</v>
      </c>
      <c r="F28" s="27">
        <v>0.3924528613624263</v>
      </c>
      <c r="G28" s="2">
        <v>3147891</v>
      </c>
      <c r="H28" s="27">
        <v>0.25120673290183482</v>
      </c>
      <c r="I28" s="2">
        <v>4020933</v>
      </c>
      <c r="J28" s="27">
        <v>0.61148594625378383</v>
      </c>
      <c r="K28" s="2">
        <v>285387</v>
      </c>
      <c r="L28" s="27">
        <v>1.1221741903479465E-2</v>
      </c>
      <c r="M28" s="2">
        <v>2033275</v>
      </c>
      <c r="N28" s="27">
        <v>0.27747407229160914</v>
      </c>
      <c r="O28" s="2">
        <v>706538</v>
      </c>
      <c r="P28" s="27">
        <v>-0.12631138986303669</v>
      </c>
      <c r="Q28" s="2">
        <v>1877948</v>
      </c>
      <c r="R28" s="27">
        <v>7.0785560986290408E-2</v>
      </c>
      <c r="S28" s="2">
        <v>158579</v>
      </c>
      <c r="T28" s="27">
        <v>-0.42934409062611334</v>
      </c>
      <c r="U28" s="2">
        <v>284226</v>
      </c>
      <c r="V28" s="27">
        <v>0.37689050797864621</v>
      </c>
      <c r="W28" s="2">
        <v>621236</v>
      </c>
      <c r="X28" s="27">
        <v>0.7502613125072195</v>
      </c>
      <c r="Y28" s="2">
        <v>121560</v>
      </c>
      <c r="Z28" s="27">
        <v>0.47415141703350683</v>
      </c>
      <c r="AA28" s="2">
        <v>223305</v>
      </c>
      <c r="AB28" s="27">
        <v>0.19645411730667228</v>
      </c>
      <c r="AC28" s="2">
        <v>27544</v>
      </c>
      <c r="AD28" s="27">
        <v>-9.3679049718666696E-2</v>
      </c>
      <c r="AE28" s="2">
        <v>158495</v>
      </c>
      <c r="AF28" s="27">
        <v>2.3605011624903138E-2</v>
      </c>
      <c r="AG28" s="2">
        <v>18854</v>
      </c>
      <c r="AH28" s="27">
        <v>1.0367289618666953</v>
      </c>
      <c r="AI28" s="2">
        <v>110963</v>
      </c>
      <c r="AJ28" s="27">
        <v>-5.839874411302981E-2</v>
      </c>
      <c r="AK28" s="2">
        <v>456523</v>
      </c>
      <c r="AL28" s="27">
        <v>-0.16548213143222745</v>
      </c>
      <c r="AM28" s="2">
        <v>138593</v>
      </c>
      <c r="AN28" s="27">
        <v>1.4044169948474177</v>
      </c>
      <c r="AO28" s="2">
        <v>1197</v>
      </c>
      <c r="AP28" s="27">
        <v>-0.66224604966139955</v>
      </c>
      <c r="AQ28" s="2">
        <v>53090</v>
      </c>
      <c r="AR28" s="27">
        <v>2.7860060792627372E-2</v>
      </c>
      <c r="AS28" s="2">
        <v>1282</v>
      </c>
      <c r="AT28" s="27">
        <v>-0.28619153674832964</v>
      </c>
    </row>
    <row r="29" spans="1:46" s="1" customFormat="1" ht="12.75" x14ac:dyDescent="0.2">
      <c r="A29" s="1">
        <v>24</v>
      </c>
      <c r="B29" s="9" t="s">
        <v>54</v>
      </c>
      <c r="C29" s="2">
        <v>19042145</v>
      </c>
      <c r="D29" s="27">
        <v>0.10105544282508716</v>
      </c>
      <c r="E29" s="2">
        <v>3393880</v>
      </c>
      <c r="F29" s="27">
        <v>-0.36160407444177878</v>
      </c>
      <c r="G29" s="2">
        <v>4623391</v>
      </c>
      <c r="H29" s="27">
        <v>0.21271085233274301</v>
      </c>
      <c r="I29" s="2">
        <v>3197077</v>
      </c>
      <c r="J29" s="27">
        <v>-8.6529854211161661E-2</v>
      </c>
      <c r="K29" s="2">
        <v>862837</v>
      </c>
      <c r="L29" s="27">
        <v>-0.20416146306998983</v>
      </c>
      <c r="M29" s="2">
        <v>1588649</v>
      </c>
      <c r="N29" s="27">
        <v>0.20141403416429959</v>
      </c>
      <c r="O29" s="2">
        <v>649294</v>
      </c>
      <c r="P29" s="27">
        <v>0.15890516095062157</v>
      </c>
      <c r="Q29" s="2">
        <v>436280</v>
      </c>
      <c r="R29" s="27">
        <v>0.87657804522403393</v>
      </c>
      <c r="S29" s="2">
        <v>267481</v>
      </c>
      <c r="T29" s="27">
        <v>0.40285520981386602</v>
      </c>
      <c r="U29" s="2">
        <v>857235</v>
      </c>
      <c r="V29" s="27">
        <v>0.81993524759832281</v>
      </c>
      <c r="W29" s="2">
        <v>394064</v>
      </c>
      <c r="X29" s="27">
        <v>2.7891862265257652</v>
      </c>
      <c r="Y29" s="2">
        <v>527521</v>
      </c>
      <c r="Z29" s="27">
        <v>1.3266073901576299</v>
      </c>
      <c r="AA29" s="2">
        <v>1278460</v>
      </c>
      <c r="AB29" s="27" t="s">
        <v>65</v>
      </c>
      <c r="AC29" s="2">
        <v>115929</v>
      </c>
      <c r="AD29" s="27">
        <v>0.6106395098434223</v>
      </c>
      <c r="AE29" s="2">
        <v>252793</v>
      </c>
      <c r="AF29" s="27">
        <v>0.76152548986816071</v>
      </c>
      <c r="AG29" s="2">
        <v>123691</v>
      </c>
      <c r="AH29" s="27" t="s">
        <v>65</v>
      </c>
      <c r="AI29" s="2">
        <v>194224</v>
      </c>
      <c r="AJ29" s="27">
        <v>0.72156925313336528</v>
      </c>
      <c r="AK29" s="2">
        <v>124746</v>
      </c>
      <c r="AL29" s="27">
        <v>3.8778446860092277</v>
      </c>
      <c r="AM29" s="2">
        <v>35940</v>
      </c>
      <c r="AN29" s="27">
        <v>2.7811678064176748</v>
      </c>
      <c r="AO29" s="2">
        <v>58804</v>
      </c>
      <c r="AP29" s="27">
        <v>5.5070266681420827</v>
      </c>
      <c r="AQ29" s="2">
        <v>19337</v>
      </c>
      <c r="AR29" s="27">
        <v>4.8402295379039568</v>
      </c>
      <c r="AS29" s="2">
        <v>40512</v>
      </c>
      <c r="AT29" s="27">
        <v>5.5991203779117118</v>
      </c>
    </row>
    <row r="30" spans="1:46" s="1" customFormat="1" ht="12.75" x14ac:dyDescent="0.2">
      <c r="A30" s="1">
        <v>25</v>
      </c>
      <c r="B30" s="9" t="s">
        <v>61</v>
      </c>
      <c r="C30" s="2">
        <v>18674732</v>
      </c>
      <c r="D30" s="27">
        <v>-6.3028705674817997E-3</v>
      </c>
      <c r="E30" s="2">
        <v>2909020</v>
      </c>
      <c r="F30" s="27">
        <v>-0.25597885551970889</v>
      </c>
      <c r="G30" s="2">
        <v>2065831</v>
      </c>
      <c r="H30" s="27">
        <v>0.50913958856875685</v>
      </c>
      <c r="I30" s="2">
        <v>2596137</v>
      </c>
      <c r="J30" s="27">
        <v>-0.16755288533838508</v>
      </c>
      <c r="K30" s="2">
        <v>390267</v>
      </c>
      <c r="L30" s="27">
        <v>0.16460066605392898</v>
      </c>
      <c r="M30" s="2">
        <v>1089495</v>
      </c>
      <c r="N30" s="27">
        <v>0.11348048308615888</v>
      </c>
      <c r="O30" s="2">
        <v>458005</v>
      </c>
      <c r="P30" s="27">
        <v>0.25411416147775756</v>
      </c>
      <c r="Q30" s="2">
        <v>528873</v>
      </c>
      <c r="R30" s="27">
        <v>0.35941692970460926</v>
      </c>
      <c r="S30" s="2">
        <v>587860</v>
      </c>
      <c r="T30" s="27">
        <v>1.6155358898721732</v>
      </c>
      <c r="U30" s="2">
        <v>1784613</v>
      </c>
      <c r="V30" s="27">
        <v>2.3400525402180294E-2</v>
      </c>
      <c r="W30" s="2">
        <v>372598</v>
      </c>
      <c r="X30" s="27">
        <v>-0.39651447174486965</v>
      </c>
      <c r="Y30" s="2">
        <v>1694985</v>
      </c>
      <c r="Z30" s="27">
        <v>1.1642647650401905E-2</v>
      </c>
      <c r="AA30" s="2">
        <v>264596</v>
      </c>
      <c r="AB30" s="27">
        <v>-0.60811855555588468</v>
      </c>
      <c r="AC30" s="2">
        <v>615756</v>
      </c>
      <c r="AD30" s="27">
        <v>0.15332790155367637</v>
      </c>
      <c r="AE30" s="2">
        <v>1568428</v>
      </c>
      <c r="AF30" s="27">
        <v>-0.23196127947364531</v>
      </c>
      <c r="AG30" s="2">
        <v>824812</v>
      </c>
      <c r="AH30" s="27">
        <v>1.2742267245325056</v>
      </c>
      <c r="AI30" s="2">
        <v>800781</v>
      </c>
      <c r="AJ30" s="27">
        <v>1.2129030118634092</v>
      </c>
      <c r="AK30" s="2">
        <v>55258</v>
      </c>
      <c r="AL30" s="27">
        <v>0.23594801941443566</v>
      </c>
      <c r="AM30" s="2">
        <v>21257</v>
      </c>
      <c r="AN30" s="27">
        <v>0.53702096890817064</v>
      </c>
      <c r="AO30" s="2">
        <v>15572</v>
      </c>
      <c r="AP30" s="27">
        <v>-5.9718616025602356E-2</v>
      </c>
      <c r="AQ30" s="2">
        <v>16035</v>
      </c>
      <c r="AR30" s="27">
        <v>1.603507062834876</v>
      </c>
      <c r="AS30" s="2">
        <v>14553</v>
      </c>
      <c r="AT30" s="27">
        <v>0.53528853254562714</v>
      </c>
    </row>
    <row r="31" spans="1:46" s="1" customFormat="1" ht="12.75" x14ac:dyDescent="0.2">
      <c r="A31" s="1">
        <v>26</v>
      </c>
      <c r="B31" s="9" t="s">
        <v>67</v>
      </c>
      <c r="C31" s="2">
        <v>13892229</v>
      </c>
      <c r="D31" s="27">
        <v>-4.8240960150919721E-2</v>
      </c>
      <c r="E31" s="2">
        <v>2717301</v>
      </c>
      <c r="F31" s="27">
        <v>-0.18823995442458796</v>
      </c>
      <c r="G31" s="2">
        <v>3135963</v>
      </c>
      <c r="H31" s="27">
        <v>5.2267720736394851E-2</v>
      </c>
      <c r="I31" s="2">
        <v>1350682</v>
      </c>
      <c r="J31" s="27">
        <v>-5.0976192935380249E-2</v>
      </c>
      <c r="K31" s="2">
        <v>644859</v>
      </c>
      <c r="L31" s="27">
        <v>-9.9157632990612421E-2</v>
      </c>
      <c r="M31" s="2">
        <v>1381046</v>
      </c>
      <c r="N31" s="27">
        <v>-6.8680659144428557E-2</v>
      </c>
      <c r="O31" s="2">
        <v>265657</v>
      </c>
      <c r="P31" s="27">
        <v>-0.4063331731789892</v>
      </c>
      <c r="Q31" s="2">
        <v>885734</v>
      </c>
      <c r="R31" s="27">
        <v>-0.17239839213934793</v>
      </c>
      <c r="S31" s="2">
        <v>101483</v>
      </c>
      <c r="T31" s="27">
        <v>-0.52670043280352208</v>
      </c>
      <c r="U31" s="2">
        <v>239226</v>
      </c>
      <c r="V31" s="27">
        <v>-0.37047611779659007</v>
      </c>
      <c r="W31" s="2">
        <v>75658</v>
      </c>
      <c r="X31" s="27">
        <v>-0.22096028501704135</v>
      </c>
      <c r="Y31" s="2">
        <v>1130219</v>
      </c>
      <c r="Z31" s="27">
        <v>1.1307237967042392</v>
      </c>
      <c r="AA31" s="2">
        <v>83257</v>
      </c>
      <c r="AB31" s="27">
        <v>-0.31694970875379436</v>
      </c>
      <c r="AC31" s="2">
        <v>1629410</v>
      </c>
      <c r="AD31" s="27">
        <v>0.49927309532572695</v>
      </c>
      <c r="AE31" s="2">
        <v>30326</v>
      </c>
      <c r="AF31" s="27">
        <v>-0.68091665702170645</v>
      </c>
      <c r="AG31" s="2">
        <v>41617</v>
      </c>
      <c r="AH31" s="27">
        <v>-0.54725745740954279</v>
      </c>
      <c r="AI31" s="2">
        <v>72874</v>
      </c>
      <c r="AJ31" s="27">
        <v>-0.49522404394295172</v>
      </c>
      <c r="AK31" s="2">
        <v>34633</v>
      </c>
      <c r="AL31" s="27">
        <v>-6.3972972972972997E-2</v>
      </c>
      <c r="AM31" s="2">
        <v>5017</v>
      </c>
      <c r="AN31" s="27">
        <v>-0.30057158789906591</v>
      </c>
      <c r="AO31" s="2">
        <v>0</v>
      </c>
      <c r="AP31" s="27">
        <v>-1</v>
      </c>
      <c r="AQ31" s="2">
        <v>883</v>
      </c>
      <c r="AR31" s="27">
        <v>-0.986700805783568</v>
      </c>
      <c r="AS31" s="2">
        <v>66384</v>
      </c>
      <c r="AT31" s="27">
        <v>-0.73761783363965139</v>
      </c>
    </row>
    <row r="32" spans="1:46" s="1" customFormat="1" ht="12.75" x14ac:dyDescent="0.2">
      <c r="A32" s="1">
        <v>27</v>
      </c>
      <c r="B32" s="9" t="s">
        <v>68</v>
      </c>
      <c r="C32" s="2">
        <v>13555115</v>
      </c>
      <c r="D32" s="27">
        <v>-2.0541714236166353E-2</v>
      </c>
      <c r="E32" s="2">
        <v>1577335</v>
      </c>
      <c r="F32" s="27">
        <v>0.62102819393944375</v>
      </c>
      <c r="G32" s="2">
        <v>3292618</v>
      </c>
      <c r="H32" s="27">
        <v>-0.39309287954343786</v>
      </c>
      <c r="I32" s="2">
        <v>811625</v>
      </c>
      <c r="J32" s="27">
        <v>0.22187596444083124</v>
      </c>
      <c r="K32" s="2">
        <v>350676</v>
      </c>
      <c r="L32" s="27">
        <v>1.2053152552605431</v>
      </c>
      <c r="M32" s="2">
        <v>208388</v>
      </c>
      <c r="N32" s="27">
        <v>-0.46261697908366273</v>
      </c>
      <c r="O32" s="2">
        <v>3667221</v>
      </c>
      <c r="P32" s="27">
        <v>0.26919415008397918</v>
      </c>
      <c r="Q32" s="2">
        <v>156831</v>
      </c>
      <c r="R32" s="27">
        <v>-0.56977911646586343</v>
      </c>
      <c r="S32" s="2">
        <v>595790</v>
      </c>
      <c r="T32" s="27">
        <v>-0.44239480383348306</v>
      </c>
      <c r="U32" s="2">
        <v>2213572</v>
      </c>
      <c r="V32" s="27">
        <v>0.4745311096959508</v>
      </c>
      <c r="W32" s="2">
        <v>42414</v>
      </c>
      <c r="X32" s="27">
        <v>-0.27868573663713203</v>
      </c>
      <c r="Y32" s="2">
        <v>30232</v>
      </c>
      <c r="Z32" s="27">
        <v>-0.58727645051194544</v>
      </c>
      <c r="AA32" s="2">
        <v>0</v>
      </c>
      <c r="AB32" s="27" t="s">
        <v>43</v>
      </c>
      <c r="AC32" s="2">
        <v>344684</v>
      </c>
      <c r="AD32" s="27" t="s">
        <v>43</v>
      </c>
      <c r="AE32" s="2">
        <v>0</v>
      </c>
      <c r="AF32" s="27">
        <v>-1</v>
      </c>
      <c r="AG32" s="2">
        <v>205277</v>
      </c>
      <c r="AH32" s="27">
        <v>-9.3095176033470395E-2</v>
      </c>
      <c r="AI32" s="2">
        <v>58452</v>
      </c>
      <c r="AJ32" s="27">
        <v>3.8889260622281698</v>
      </c>
      <c r="AK32" s="2">
        <v>0</v>
      </c>
      <c r="AL32" s="27" t="s">
        <v>43</v>
      </c>
      <c r="AM32" s="2">
        <v>0</v>
      </c>
      <c r="AN32" s="27" t="s">
        <v>43</v>
      </c>
      <c r="AO32" s="2">
        <v>0</v>
      </c>
      <c r="AP32" s="27" t="s">
        <v>43</v>
      </c>
      <c r="AQ32" s="2">
        <v>0</v>
      </c>
      <c r="AR32" s="27" t="s">
        <v>43</v>
      </c>
      <c r="AS32" s="2">
        <v>0</v>
      </c>
      <c r="AT32" s="27" t="s">
        <v>43</v>
      </c>
    </row>
    <row r="33" spans="1:46" s="1" customFormat="1" ht="12.75" x14ac:dyDescent="0.2">
      <c r="A33" s="1">
        <v>28</v>
      </c>
      <c r="B33" s="9" t="s">
        <v>60</v>
      </c>
      <c r="C33" s="2">
        <v>13374761</v>
      </c>
      <c r="D33" s="27">
        <v>-0.26419036304863563</v>
      </c>
      <c r="E33" s="2">
        <v>4856603</v>
      </c>
      <c r="F33" s="27">
        <v>-0.18347519306833648</v>
      </c>
      <c r="G33" s="2">
        <v>1973600</v>
      </c>
      <c r="H33" s="27">
        <v>-0.54422196962803837</v>
      </c>
      <c r="I33" s="2">
        <v>1731442</v>
      </c>
      <c r="J33" s="27">
        <v>-0.30241875212776459</v>
      </c>
      <c r="K33" s="2">
        <v>0</v>
      </c>
      <c r="L33" s="27" t="s">
        <v>43</v>
      </c>
      <c r="M33" s="2">
        <v>1350407</v>
      </c>
      <c r="N33" s="27">
        <v>-0.55635457020757662</v>
      </c>
      <c r="O33" s="2">
        <v>114463</v>
      </c>
      <c r="P33" s="27">
        <v>-0.47157346579813586</v>
      </c>
      <c r="Q33" s="2">
        <v>1002250</v>
      </c>
      <c r="R33" s="27">
        <v>2.2494365951473139E-2</v>
      </c>
      <c r="S33" s="2">
        <v>287539</v>
      </c>
      <c r="T33" s="27">
        <v>-0.11855984550066678</v>
      </c>
      <c r="U33" s="2">
        <v>744252</v>
      </c>
      <c r="V33" s="27" t="s">
        <v>65</v>
      </c>
      <c r="W33" s="2">
        <v>322143</v>
      </c>
      <c r="X33" s="27">
        <v>6.0273837343251202E-2</v>
      </c>
      <c r="Y33" s="2">
        <v>180075</v>
      </c>
      <c r="Z33" s="27">
        <v>3.1216525520714118</v>
      </c>
      <c r="AA33" s="2">
        <v>0</v>
      </c>
      <c r="AB33" s="27" t="s">
        <v>43</v>
      </c>
      <c r="AC33" s="2">
        <v>24598</v>
      </c>
      <c r="AD33" s="27">
        <v>-0.59819007481459696</v>
      </c>
      <c r="AE33" s="2">
        <v>116374</v>
      </c>
      <c r="AF33" s="27">
        <v>-0.21408745568124266</v>
      </c>
      <c r="AG33" s="2">
        <v>499321</v>
      </c>
      <c r="AH33" s="27">
        <v>1.4770609887983808</v>
      </c>
      <c r="AI33" s="2">
        <v>48025</v>
      </c>
      <c r="AJ33" s="27">
        <v>1.0114340760596416</v>
      </c>
      <c r="AK33" s="2">
        <v>123669</v>
      </c>
      <c r="AL33" s="27" t="s">
        <v>43</v>
      </c>
      <c r="AM33" s="2">
        <v>0</v>
      </c>
      <c r="AN33" s="27" t="s">
        <v>43</v>
      </c>
      <c r="AO33" s="2">
        <v>0</v>
      </c>
      <c r="AP33" s="27" t="s">
        <v>43</v>
      </c>
      <c r="AQ33" s="2">
        <v>0</v>
      </c>
      <c r="AR33" s="27" t="s">
        <v>43</v>
      </c>
      <c r="AS33" s="2">
        <v>0</v>
      </c>
      <c r="AT33" s="27" t="s">
        <v>43</v>
      </c>
    </row>
    <row r="34" spans="1:46" s="1" customFormat="1" ht="12.75" x14ac:dyDescent="0.2">
      <c r="A34" s="1">
        <v>29</v>
      </c>
      <c r="B34" s="9" t="s">
        <v>70</v>
      </c>
      <c r="C34" s="2">
        <v>12410453</v>
      </c>
      <c r="D34" s="27">
        <v>0.13255729677475703</v>
      </c>
      <c r="E34" s="2">
        <v>878746</v>
      </c>
      <c r="F34" s="27">
        <v>-4.1565960194403506E-2</v>
      </c>
      <c r="G34" s="2">
        <v>3654869</v>
      </c>
      <c r="H34" s="27">
        <v>0.34447194385607638</v>
      </c>
      <c r="I34" s="2">
        <v>773005</v>
      </c>
      <c r="J34" s="27">
        <v>-0.17852379661953566</v>
      </c>
      <c r="K34" s="2">
        <v>24818</v>
      </c>
      <c r="L34" s="27">
        <v>4.5695691202872535</v>
      </c>
      <c r="M34" s="2">
        <v>186852</v>
      </c>
      <c r="N34" s="27">
        <v>0.83447219604147027</v>
      </c>
      <c r="O34" s="2">
        <v>1558013</v>
      </c>
      <c r="P34" s="27">
        <v>-0.13443433700334562</v>
      </c>
      <c r="Q34" s="2">
        <v>105591</v>
      </c>
      <c r="R34" s="27">
        <v>2.5635913065771287E-3</v>
      </c>
      <c r="S34" s="2">
        <v>285657</v>
      </c>
      <c r="T34" s="27">
        <v>1.588410656034795</v>
      </c>
      <c r="U34" s="2">
        <v>394043</v>
      </c>
      <c r="V34" s="27">
        <v>4.5090467374987453E-2</v>
      </c>
      <c r="W34" s="2">
        <v>790621</v>
      </c>
      <c r="X34" s="27">
        <v>0.24903591712283868</v>
      </c>
      <c r="Y34" s="2">
        <v>2552558</v>
      </c>
      <c r="Z34" s="27">
        <v>0.24769188356378646</v>
      </c>
      <c r="AA34" s="2">
        <v>0</v>
      </c>
      <c r="AB34" s="27" t="s">
        <v>43</v>
      </c>
      <c r="AC34" s="2">
        <v>196892</v>
      </c>
      <c r="AD34" s="27">
        <v>-0.2991121964416662</v>
      </c>
      <c r="AE34" s="2">
        <v>863944</v>
      </c>
      <c r="AF34" s="27">
        <v>0.48077101065744321</v>
      </c>
      <c r="AG34" s="2">
        <v>6999</v>
      </c>
      <c r="AH34" s="27">
        <v>0.21089965397923871</v>
      </c>
      <c r="AI34" s="2">
        <v>31314</v>
      </c>
      <c r="AJ34" s="27">
        <v>-0.49706888521272663</v>
      </c>
      <c r="AK34" s="2">
        <v>0</v>
      </c>
      <c r="AL34" s="27">
        <v>-1</v>
      </c>
      <c r="AM34" s="2">
        <v>0</v>
      </c>
      <c r="AN34" s="27">
        <v>-1</v>
      </c>
      <c r="AO34" s="2">
        <v>0</v>
      </c>
      <c r="AP34" s="27" t="s">
        <v>43</v>
      </c>
      <c r="AQ34" s="2">
        <v>106531</v>
      </c>
      <c r="AR34" s="27">
        <v>-0.56502513137318156</v>
      </c>
      <c r="AS34" s="2">
        <v>0</v>
      </c>
      <c r="AT34" s="27" t="s">
        <v>43</v>
      </c>
    </row>
    <row r="35" spans="1:46" s="1" customFormat="1" ht="12.75" x14ac:dyDescent="0.2">
      <c r="A35" s="1">
        <v>30</v>
      </c>
      <c r="B35" s="9" t="s">
        <v>72</v>
      </c>
      <c r="C35" s="2">
        <v>10277664</v>
      </c>
      <c r="D35" s="27">
        <v>0.16872424427021548</v>
      </c>
      <c r="E35" s="2">
        <v>2883534</v>
      </c>
      <c r="F35" s="27">
        <v>0.22065922864220777</v>
      </c>
      <c r="G35" s="2">
        <v>1063917</v>
      </c>
      <c r="H35" s="27">
        <v>-0.19094810181161159</v>
      </c>
      <c r="I35" s="2">
        <v>1905878</v>
      </c>
      <c r="J35" s="27">
        <v>0.28592036229380779</v>
      </c>
      <c r="K35" s="2">
        <v>0</v>
      </c>
      <c r="L35" s="27">
        <v>-1</v>
      </c>
      <c r="M35" s="2">
        <v>169113</v>
      </c>
      <c r="N35" s="27">
        <v>0.3980209315014136</v>
      </c>
      <c r="O35" s="2">
        <v>67482</v>
      </c>
      <c r="P35" s="27">
        <v>7.4691265060240966</v>
      </c>
      <c r="Q35" s="2">
        <v>467273</v>
      </c>
      <c r="R35" s="27">
        <v>0.34810380393231677</v>
      </c>
      <c r="S35" s="2">
        <v>0</v>
      </c>
      <c r="T35" s="27" t="s">
        <v>43</v>
      </c>
      <c r="U35" s="2">
        <v>178518</v>
      </c>
      <c r="V35" s="27">
        <v>-0.46970651140684405</v>
      </c>
      <c r="W35" s="2">
        <v>92726</v>
      </c>
      <c r="X35" s="27">
        <v>-0.43373089301308709</v>
      </c>
      <c r="Y35" s="2">
        <v>521157</v>
      </c>
      <c r="Z35" s="27">
        <v>0.61761583730631697</v>
      </c>
      <c r="AA35" s="2">
        <v>0</v>
      </c>
      <c r="AB35" s="27" t="s">
        <v>43</v>
      </c>
      <c r="AC35" s="2">
        <v>0</v>
      </c>
      <c r="AD35" s="27">
        <v>-1</v>
      </c>
      <c r="AE35" s="2">
        <v>774771</v>
      </c>
      <c r="AF35" s="27">
        <v>7.9699904670138544E-4</v>
      </c>
      <c r="AG35" s="2">
        <v>2153295</v>
      </c>
      <c r="AH35" s="27">
        <v>0.51237264588919973</v>
      </c>
      <c r="AI35" s="2">
        <v>0</v>
      </c>
      <c r="AJ35" s="27" t="s">
        <v>43</v>
      </c>
      <c r="AK35" s="2">
        <v>0</v>
      </c>
      <c r="AL35" s="27" t="s">
        <v>43</v>
      </c>
      <c r="AM35" s="2">
        <v>0</v>
      </c>
      <c r="AN35" s="27">
        <v>-1</v>
      </c>
      <c r="AO35" s="2">
        <v>0</v>
      </c>
      <c r="AP35" s="27" t="s">
        <v>43</v>
      </c>
      <c r="AQ35" s="2">
        <v>0</v>
      </c>
      <c r="AR35" s="27" t="s">
        <v>43</v>
      </c>
      <c r="AS35" s="2">
        <v>0</v>
      </c>
      <c r="AT35" s="27" t="s">
        <v>43</v>
      </c>
    </row>
    <row r="36" spans="1:46" s="1" customFormat="1" ht="12.75" x14ac:dyDescent="0.2">
      <c r="A36" s="1">
        <v>31</v>
      </c>
      <c r="B36" s="9" t="s">
        <v>69</v>
      </c>
      <c r="C36" s="2">
        <v>10102835</v>
      </c>
      <c r="D36" s="27">
        <v>-9.8910924690538193E-2</v>
      </c>
      <c r="E36" s="2">
        <v>3873686</v>
      </c>
      <c r="F36" s="27">
        <v>0.15076922711294216</v>
      </c>
      <c r="G36" s="2">
        <v>461133</v>
      </c>
      <c r="H36" s="27">
        <v>0.52852985242836881</v>
      </c>
      <c r="I36" s="2">
        <v>1687886</v>
      </c>
      <c r="J36" s="27">
        <v>-0.38474419777873281</v>
      </c>
      <c r="K36" s="2">
        <v>1074951</v>
      </c>
      <c r="L36" s="27">
        <v>0.16776622753033887</v>
      </c>
      <c r="M36" s="2">
        <v>242286</v>
      </c>
      <c r="N36" s="27">
        <v>0.19483375908629141</v>
      </c>
      <c r="O36" s="2">
        <v>153782</v>
      </c>
      <c r="P36" s="27">
        <v>0.95107778581306546</v>
      </c>
      <c r="Q36" s="2">
        <v>188692</v>
      </c>
      <c r="R36" s="27">
        <v>-0.49292292477903454</v>
      </c>
      <c r="S36" s="2">
        <v>8477</v>
      </c>
      <c r="T36" s="27">
        <v>-0.46755857044155513</v>
      </c>
      <c r="U36" s="2">
        <v>420504</v>
      </c>
      <c r="V36" s="27">
        <v>0.92980266177145476</v>
      </c>
      <c r="W36" s="2">
        <v>577641</v>
      </c>
      <c r="X36" s="27">
        <v>0.18088114138289857</v>
      </c>
      <c r="Y36" s="2">
        <v>468656</v>
      </c>
      <c r="Z36" s="27">
        <v>0.34806845965770172</v>
      </c>
      <c r="AA36" s="2">
        <v>0</v>
      </c>
      <c r="AB36" s="27" t="s">
        <v>43</v>
      </c>
      <c r="AC36" s="2">
        <v>88049</v>
      </c>
      <c r="AD36" s="27" t="s">
        <v>43</v>
      </c>
      <c r="AE36" s="2">
        <v>59360</v>
      </c>
      <c r="AF36" s="27">
        <v>-0.42558544610025162</v>
      </c>
      <c r="AG36" s="2">
        <v>650938</v>
      </c>
      <c r="AH36" s="27">
        <v>-0.66588425148634078</v>
      </c>
      <c r="AI36" s="2">
        <v>0</v>
      </c>
      <c r="AJ36" s="27" t="s">
        <v>43</v>
      </c>
      <c r="AK36" s="2">
        <v>123547</v>
      </c>
      <c r="AL36" s="27">
        <v>1.3005604901029737</v>
      </c>
      <c r="AM36" s="2">
        <v>0</v>
      </c>
      <c r="AN36" s="27" t="s">
        <v>43</v>
      </c>
      <c r="AO36" s="2">
        <v>0</v>
      </c>
      <c r="AP36" s="27" t="s">
        <v>43</v>
      </c>
      <c r="AQ36" s="2">
        <v>23247</v>
      </c>
      <c r="AR36" s="27">
        <v>1.2175903844319373</v>
      </c>
      <c r="AS36" s="2">
        <v>0</v>
      </c>
      <c r="AT36" s="27">
        <v>-1</v>
      </c>
    </row>
    <row r="37" spans="1:46" s="1" customFormat="1" ht="12.75" x14ac:dyDescent="0.2">
      <c r="A37" s="1">
        <v>32</v>
      </c>
      <c r="B37" s="9" t="s">
        <v>71</v>
      </c>
      <c r="C37" s="2">
        <v>8874245</v>
      </c>
      <c r="D37" s="27">
        <v>1.3734935381370939E-3</v>
      </c>
      <c r="E37" s="2">
        <v>2030642</v>
      </c>
      <c r="F37" s="27">
        <v>0.11348164460239074</v>
      </c>
      <c r="G37" s="2">
        <v>973387</v>
      </c>
      <c r="H37" s="27">
        <v>-0.36296245394276139</v>
      </c>
      <c r="I37" s="2">
        <v>2747583</v>
      </c>
      <c r="J37" s="27">
        <v>1.1388243866099237</v>
      </c>
      <c r="K37" s="2">
        <v>265556</v>
      </c>
      <c r="L37" s="27">
        <v>-0.3123873640600725</v>
      </c>
      <c r="M37" s="2">
        <v>312486</v>
      </c>
      <c r="N37" s="27">
        <v>4.143254214241443E-2</v>
      </c>
      <c r="O37" s="2">
        <v>822585</v>
      </c>
      <c r="P37" s="27">
        <v>-0.47898417162293117</v>
      </c>
      <c r="Q37" s="2">
        <v>99012</v>
      </c>
      <c r="R37" s="27">
        <v>-0.44798595043626122</v>
      </c>
      <c r="S37" s="2">
        <v>2940</v>
      </c>
      <c r="T37" s="27">
        <v>-0.97259942030066082</v>
      </c>
      <c r="U37" s="2">
        <v>251865</v>
      </c>
      <c r="V37" s="27">
        <v>0.16200155939303618</v>
      </c>
      <c r="W37" s="2">
        <v>900459</v>
      </c>
      <c r="X37" s="27">
        <v>8.8979940330131457E-2</v>
      </c>
      <c r="Y37" s="2">
        <v>28456</v>
      </c>
      <c r="Z37" s="27">
        <v>-0.5228865564535059</v>
      </c>
      <c r="AA37" s="2">
        <v>0</v>
      </c>
      <c r="AB37" s="27" t="s">
        <v>43</v>
      </c>
      <c r="AC37" s="2">
        <v>100813</v>
      </c>
      <c r="AD37" s="27">
        <v>0.47795810059961008</v>
      </c>
      <c r="AE37" s="2">
        <v>17729</v>
      </c>
      <c r="AF37" s="27">
        <v>-0.76676971650332171</v>
      </c>
      <c r="AG37" s="2">
        <v>211528</v>
      </c>
      <c r="AH37" s="27">
        <v>-7.8341495721282017E-2</v>
      </c>
      <c r="AI37" s="2">
        <v>24629</v>
      </c>
      <c r="AJ37" s="27">
        <v>-0.80793106137409343</v>
      </c>
      <c r="AK37" s="2">
        <v>72248</v>
      </c>
      <c r="AL37" s="27">
        <v>1.5041766316592144</v>
      </c>
      <c r="AM37" s="2">
        <v>12327</v>
      </c>
      <c r="AN37" s="27">
        <v>-0.671209858103062</v>
      </c>
      <c r="AO37" s="2">
        <v>0</v>
      </c>
      <c r="AP37" s="27" t="s">
        <v>43</v>
      </c>
      <c r="AQ37" s="2">
        <v>0</v>
      </c>
      <c r="AR37" s="27">
        <v>-1</v>
      </c>
      <c r="AS37" s="2">
        <v>0</v>
      </c>
      <c r="AT37" s="27" t="s">
        <v>43</v>
      </c>
    </row>
    <row r="38" spans="1:46" s="1" customFormat="1" ht="12.75" x14ac:dyDescent="0.2">
      <c r="A38" s="1">
        <v>33</v>
      </c>
      <c r="B38" s="9" t="s">
        <v>76</v>
      </c>
      <c r="C38" s="2">
        <v>8130932</v>
      </c>
      <c r="D38" s="27">
        <v>0.6202016989643655</v>
      </c>
      <c r="E38" s="2">
        <v>450495</v>
      </c>
      <c r="F38" s="27">
        <v>-0.50045741088804241</v>
      </c>
      <c r="G38" s="2">
        <v>151137</v>
      </c>
      <c r="H38" s="27">
        <v>-0.36897415556761726</v>
      </c>
      <c r="I38" s="2">
        <v>43641</v>
      </c>
      <c r="J38" s="27" t="s">
        <v>43</v>
      </c>
      <c r="K38" s="2">
        <v>0</v>
      </c>
      <c r="L38" s="27" t="s">
        <v>43</v>
      </c>
      <c r="M38" s="2">
        <v>91878</v>
      </c>
      <c r="N38" s="27">
        <v>7.0776761260998855E-2</v>
      </c>
      <c r="O38" s="2">
        <v>0</v>
      </c>
      <c r="P38" s="27" t="s">
        <v>43</v>
      </c>
      <c r="Q38" s="2">
        <v>6053072</v>
      </c>
      <c r="R38" s="27">
        <v>1.0775411650635389</v>
      </c>
      <c r="S38" s="2">
        <v>742443</v>
      </c>
      <c r="T38" s="27">
        <v>2.1731316619511234</v>
      </c>
      <c r="U38" s="2">
        <v>571574</v>
      </c>
      <c r="V38" s="27">
        <v>-6.9652291956260548E-2</v>
      </c>
      <c r="W38" s="2">
        <v>23148</v>
      </c>
      <c r="X38" s="27">
        <v>0.54319999999999991</v>
      </c>
      <c r="Y38" s="2">
        <v>0</v>
      </c>
      <c r="Z38" s="27">
        <v>-1</v>
      </c>
      <c r="AA38" s="2">
        <v>0</v>
      </c>
      <c r="AB38" s="27" t="s">
        <v>43</v>
      </c>
      <c r="AC38" s="2">
        <v>1971</v>
      </c>
      <c r="AD38" s="27" t="s">
        <v>43</v>
      </c>
      <c r="AE38" s="2">
        <v>0</v>
      </c>
      <c r="AF38" s="27" t="s">
        <v>43</v>
      </c>
      <c r="AG38" s="2">
        <v>0</v>
      </c>
      <c r="AH38" s="27" t="s">
        <v>43</v>
      </c>
      <c r="AI38" s="2">
        <v>0</v>
      </c>
      <c r="AJ38" s="27" t="s">
        <v>43</v>
      </c>
      <c r="AK38" s="2">
        <v>1573</v>
      </c>
      <c r="AL38" s="27">
        <v>-0.67371914540551758</v>
      </c>
      <c r="AM38" s="2">
        <v>0</v>
      </c>
      <c r="AN38" s="27" t="s">
        <v>43</v>
      </c>
      <c r="AO38" s="2">
        <v>0</v>
      </c>
      <c r="AP38" s="27" t="s">
        <v>43</v>
      </c>
      <c r="AQ38" s="2">
        <v>0</v>
      </c>
      <c r="AR38" s="27" t="s">
        <v>43</v>
      </c>
      <c r="AS38" s="2">
        <v>0</v>
      </c>
      <c r="AT38" s="27" t="s">
        <v>43</v>
      </c>
    </row>
    <row r="39" spans="1:46" s="1" customFormat="1" ht="12.75" x14ac:dyDescent="0.2">
      <c r="A39" s="1">
        <v>34</v>
      </c>
      <c r="B39" s="9" t="s">
        <v>48</v>
      </c>
      <c r="C39" s="2">
        <v>7941325</v>
      </c>
      <c r="D39" s="27">
        <v>-0.58745041334571613</v>
      </c>
      <c r="E39" s="2">
        <v>1560837</v>
      </c>
      <c r="F39" s="27">
        <v>0.21777133155862916</v>
      </c>
      <c r="G39" s="2">
        <v>1210786</v>
      </c>
      <c r="H39" s="27">
        <v>-0.28103326239382831</v>
      </c>
      <c r="I39" s="2">
        <v>1762189</v>
      </c>
      <c r="J39" s="27">
        <v>0.12050352392991304</v>
      </c>
      <c r="K39" s="2">
        <v>145617</v>
      </c>
      <c r="L39" s="27">
        <v>-0.40337284434192255</v>
      </c>
      <c r="M39" s="2">
        <v>411587</v>
      </c>
      <c r="N39" s="27">
        <v>-0.35109368447273903</v>
      </c>
      <c r="O39" s="2">
        <v>107544</v>
      </c>
      <c r="P39" s="27">
        <v>-0.10676998978396834</v>
      </c>
      <c r="Q39" s="2">
        <v>278727</v>
      </c>
      <c r="R39" s="27">
        <v>-0.63368003532732975</v>
      </c>
      <c r="S39" s="2">
        <v>156047</v>
      </c>
      <c r="T39" s="27">
        <v>-0.68649207927754174</v>
      </c>
      <c r="U39" s="2">
        <v>118171</v>
      </c>
      <c r="V39" s="27">
        <v>4.6835689734594732E-2</v>
      </c>
      <c r="W39" s="2">
        <v>176761</v>
      </c>
      <c r="X39" s="27">
        <v>0.37165449649638771</v>
      </c>
      <c r="Y39" s="2">
        <v>262514</v>
      </c>
      <c r="Z39" s="27">
        <v>1.5033041853013818</v>
      </c>
      <c r="AA39" s="2">
        <v>1160825</v>
      </c>
      <c r="AB39" s="27">
        <v>-0.89994366349661781</v>
      </c>
      <c r="AC39" s="2">
        <v>56255</v>
      </c>
      <c r="AD39" s="27">
        <v>0.92456380431063967</v>
      </c>
      <c r="AE39" s="2">
        <v>73174</v>
      </c>
      <c r="AF39" s="27">
        <v>-0.32138220128352557</v>
      </c>
      <c r="AG39" s="2">
        <v>408274</v>
      </c>
      <c r="AH39" s="27">
        <v>0.38678142960014128</v>
      </c>
      <c r="AI39" s="2">
        <v>9053</v>
      </c>
      <c r="AJ39" s="27">
        <v>-0.61923788694481829</v>
      </c>
      <c r="AK39" s="2">
        <v>18633</v>
      </c>
      <c r="AL39" s="27">
        <v>-0.13819897322048014</v>
      </c>
      <c r="AM39" s="2">
        <v>13034</v>
      </c>
      <c r="AN39" s="27">
        <v>-5.6874095513748224E-2</v>
      </c>
      <c r="AO39" s="2">
        <v>7892</v>
      </c>
      <c r="AP39" s="27">
        <v>-0.30116001062605158</v>
      </c>
      <c r="AQ39" s="2">
        <v>900</v>
      </c>
      <c r="AR39" s="27">
        <v>0.10429447852760743</v>
      </c>
      <c r="AS39" s="2">
        <v>2505</v>
      </c>
      <c r="AT39" s="27">
        <v>2.8747433264887157E-2</v>
      </c>
    </row>
    <row r="40" spans="1:46" s="1" customFormat="1" ht="12.75" x14ac:dyDescent="0.2">
      <c r="A40" s="1">
        <v>35</v>
      </c>
      <c r="B40" s="9" t="s">
        <v>73</v>
      </c>
      <c r="C40" s="2">
        <v>7485524</v>
      </c>
      <c r="D40" s="27">
        <v>5.7218417899001395E-2</v>
      </c>
      <c r="E40" s="2">
        <v>1620803</v>
      </c>
      <c r="F40" s="27">
        <v>-0.20467507690465692</v>
      </c>
      <c r="G40" s="2">
        <v>267836</v>
      </c>
      <c r="H40" s="27">
        <v>-0.24070929424938692</v>
      </c>
      <c r="I40" s="2">
        <v>2640523</v>
      </c>
      <c r="J40" s="27">
        <v>0.37202740809367008</v>
      </c>
      <c r="K40" s="2">
        <v>0</v>
      </c>
      <c r="L40" s="27" t="s">
        <v>43</v>
      </c>
      <c r="M40" s="2">
        <v>2170516</v>
      </c>
      <c r="N40" s="27">
        <v>0.44230298970825888</v>
      </c>
      <c r="O40" s="2">
        <v>0</v>
      </c>
      <c r="P40" s="27" t="s">
        <v>43</v>
      </c>
      <c r="Q40" s="2">
        <v>0</v>
      </c>
      <c r="R40" s="27" t="s">
        <v>43</v>
      </c>
      <c r="S40" s="2">
        <v>39475</v>
      </c>
      <c r="T40" s="27">
        <v>1.1975727885097145</v>
      </c>
      <c r="U40" s="2">
        <v>16943</v>
      </c>
      <c r="V40" s="27">
        <v>-0.73640238969444272</v>
      </c>
      <c r="W40" s="2">
        <v>0</v>
      </c>
      <c r="X40" s="27">
        <v>-1</v>
      </c>
      <c r="Y40" s="2">
        <v>0</v>
      </c>
      <c r="Z40" s="27" t="s">
        <v>43</v>
      </c>
      <c r="AA40" s="2">
        <v>0</v>
      </c>
      <c r="AB40" s="27" t="s">
        <v>43</v>
      </c>
      <c r="AC40" s="2">
        <v>505417</v>
      </c>
      <c r="AD40" s="27">
        <v>-0.32232199483244328</v>
      </c>
      <c r="AE40" s="2">
        <v>146794</v>
      </c>
      <c r="AF40" s="27">
        <v>-0.36057533148641818</v>
      </c>
      <c r="AG40" s="2">
        <v>77217</v>
      </c>
      <c r="AH40" s="27">
        <v>1.8163654527290074E-3</v>
      </c>
      <c r="AI40" s="2">
        <v>0</v>
      </c>
      <c r="AJ40" s="27" t="s">
        <v>43</v>
      </c>
      <c r="AK40" s="2">
        <v>0</v>
      </c>
      <c r="AL40" s="27">
        <v>-1</v>
      </c>
      <c r="AM40" s="2">
        <v>0</v>
      </c>
      <c r="AN40" s="27" t="s">
        <v>43</v>
      </c>
      <c r="AO40" s="2">
        <v>0</v>
      </c>
      <c r="AP40" s="27" t="s">
        <v>43</v>
      </c>
      <c r="AQ40" s="2">
        <v>0</v>
      </c>
      <c r="AR40" s="27" t="s">
        <v>43</v>
      </c>
      <c r="AS40" s="2">
        <v>0</v>
      </c>
      <c r="AT40" s="27" t="s">
        <v>43</v>
      </c>
    </row>
    <row r="41" spans="1:46" s="1" customFormat="1" ht="12.75" x14ac:dyDescent="0.2">
      <c r="A41" s="1">
        <v>36</v>
      </c>
      <c r="B41" s="9" t="s">
        <v>78</v>
      </c>
      <c r="C41" s="2">
        <v>6761816</v>
      </c>
      <c r="D41" s="27">
        <v>0.58346667803209229</v>
      </c>
      <c r="E41" s="2">
        <v>1447867</v>
      </c>
      <c r="F41" s="27">
        <v>0.98816466481655163</v>
      </c>
      <c r="G41" s="2">
        <v>661246</v>
      </c>
      <c r="H41" s="27">
        <v>4.301589083270529</v>
      </c>
      <c r="I41" s="2">
        <v>3131610</v>
      </c>
      <c r="J41" s="27">
        <v>0.1748488019139065</v>
      </c>
      <c r="K41" s="2">
        <v>22964</v>
      </c>
      <c r="L41" s="27">
        <v>-0.45209009352929952</v>
      </c>
      <c r="M41" s="2">
        <v>344999</v>
      </c>
      <c r="N41" s="27" t="s">
        <v>65</v>
      </c>
      <c r="O41" s="2">
        <v>641674</v>
      </c>
      <c r="P41" s="27">
        <v>1.0268040455599285</v>
      </c>
      <c r="Q41" s="2">
        <v>106385</v>
      </c>
      <c r="R41" s="27">
        <v>-0.4484337249453022</v>
      </c>
      <c r="S41" s="2">
        <v>1520</v>
      </c>
      <c r="T41" s="27">
        <v>-0.90892750149790291</v>
      </c>
      <c r="U41" s="2">
        <v>59453</v>
      </c>
      <c r="V41" s="27">
        <v>-0.23343820108821789</v>
      </c>
      <c r="W41" s="2">
        <v>122461</v>
      </c>
      <c r="X41" s="27">
        <v>1.8875501061070503</v>
      </c>
      <c r="Y41" s="2">
        <v>53099</v>
      </c>
      <c r="Z41" s="27">
        <v>0.27433522127291932</v>
      </c>
      <c r="AA41" s="2">
        <v>0</v>
      </c>
      <c r="AB41" s="27" t="s">
        <v>43</v>
      </c>
      <c r="AC41" s="2">
        <v>1832</v>
      </c>
      <c r="AD41" s="27" t="s">
        <v>43</v>
      </c>
      <c r="AE41" s="2">
        <v>126326</v>
      </c>
      <c r="AF41" s="27" t="s">
        <v>65</v>
      </c>
      <c r="AG41" s="2">
        <v>0</v>
      </c>
      <c r="AH41" s="27" t="s">
        <v>43</v>
      </c>
      <c r="AI41" s="2">
        <v>0</v>
      </c>
      <c r="AJ41" s="27" t="s">
        <v>43</v>
      </c>
      <c r="AK41" s="2">
        <v>0</v>
      </c>
      <c r="AL41" s="27">
        <v>-1</v>
      </c>
      <c r="AM41" s="2">
        <v>1917</v>
      </c>
      <c r="AN41" s="27">
        <v>-9.1038406827880558E-2</v>
      </c>
      <c r="AO41" s="2">
        <v>0</v>
      </c>
      <c r="AP41" s="27" t="s">
        <v>43</v>
      </c>
      <c r="AQ41" s="2">
        <v>0</v>
      </c>
      <c r="AR41" s="27" t="s">
        <v>43</v>
      </c>
      <c r="AS41" s="2">
        <v>38463</v>
      </c>
      <c r="AT41" s="27" t="s">
        <v>43</v>
      </c>
    </row>
    <row r="42" spans="1:46" s="1" customFormat="1" ht="12.75" x14ac:dyDescent="0.2">
      <c r="A42" s="1">
        <v>37</v>
      </c>
      <c r="B42" s="9" t="s">
        <v>77</v>
      </c>
      <c r="C42" s="2">
        <v>5816934</v>
      </c>
      <c r="D42" s="27">
        <v>0.25445550255455074</v>
      </c>
      <c r="E42" s="2">
        <v>343292</v>
      </c>
      <c r="F42" s="27">
        <v>4.9880421552256804E-2</v>
      </c>
      <c r="G42" s="2">
        <v>868971</v>
      </c>
      <c r="H42" s="27">
        <v>0.2081055605296378</v>
      </c>
      <c r="I42" s="2">
        <v>1230454</v>
      </c>
      <c r="J42" s="27">
        <v>0.33908164187014833</v>
      </c>
      <c r="K42" s="2">
        <v>1537525</v>
      </c>
      <c r="L42" s="27">
        <v>0.14742384214689763</v>
      </c>
      <c r="M42" s="2">
        <v>797881</v>
      </c>
      <c r="N42" s="27">
        <v>0.48326247436900815</v>
      </c>
      <c r="O42" s="2">
        <v>81709</v>
      </c>
      <c r="P42" s="27">
        <v>0.1515933082463039</v>
      </c>
      <c r="Q42" s="2">
        <v>287335</v>
      </c>
      <c r="R42" s="27">
        <v>1.5231827042975814</v>
      </c>
      <c r="S42" s="2">
        <v>53243</v>
      </c>
      <c r="T42" s="27">
        <v>0.3678004418640497</v>
      </c>
      <c r="U42" s="2">
        <v>50102</v>
      </c>
      <c r="V42" s="27">
        <v>8.575143569184096E-2</v>
      </c>
      <c r="W42" s="2">
        <v>80352</v>
      </c>
      <c r="X42" s="27">
        <v>5.0023522032303536E-2</v>
      </c>
      <c r="Y42" s="2">
        <v>39314</v>
      </c>
      <c r="Z42" s="27">
        <v>-0.15504642365887211</v>
      </c>
      <c r="AA42" s="2">
        <v>40998</v>
      </c>
      <c r="AB42" s="27" t="s">
        <v>65</v>
      </c>
      <c r="AC42" s="2">
        <v>65465</v>
      </c>
      <c r="AD42" s="27">
        <v>-0.5212517002822834</v>
      </c>
      <c r="AE42" s="2">
        <v>29965</v>
      </c>
      <c r="AF42" s="27">
        <v>0.34317988255860854</v>
      </c>
      <c r="AG42" s="2">
        <v>161027</v>
      </c>
      <c r="AH42" s="27">
        <v>7.8633245806762675E-2</v>
      </c>
      <c r="AI42" s="2">
        <v>78460</v>
      </c>
      <c r="AJ42" s="27">
        <v>2.3627635864906567</v>
      </c>
      <c r="AK42" s="2">
        <v>19051</v>
      </c>
      <c r="AL42" s="27">
        <v>5.4172200088534739E-2</v>
      </c>
      <c r="AM42" s="2">
        <v>10589</v>
      </c>
      <c r="AN42" s="27">
        <v>0.6623233908948194</v>
      </c>
      <c r="AO42" s="2">
        <v>38251</v>
      </c>
      <c r="AP42" s="27">
        <v>-0.12264324051562003</v>
      </c>
      <c r="AQ42" s="2">
        <v>1056</v>
      </c>
      <c r="AR42" s="27" t="s">
        <v>43</v>
      </c>
      <c r="AS42" s="2">
        <v>1894</v>
      </c>
      <c r="AT42" s="27" t="s">
        <v>43</v>
      </c>
    </row>
    <row r="43" spans="1:46" s="1" customFormat="1" ht="12.75" x14ac:dyDescent="0.2">
      <c r="A43" s="1">
        <v>38</v>
      </c>
      <c r="B43" s="9" t="s">
        <v>74</v>
      </c>
      <c r="C43" s="2">
        <v>5338634</v>
      </c>
      <c r="D43" s="27">
        <v>-0.22520121985112795</v>
      </c>
      <c r="E43" s="2">
        <v>634703</v>
      </c>
      <c r="F43" s="27">
        <v>-0.24531041174204415</v>
      </c>
      <c r="G43" s="2">
        <v>243520</v>
      </c>
      <c r="H43" s="27">
        <v>-0.4265584085300379</v>
      </c>
      <c r="I43" s="2">
        <v>2502356</v>
      </c>
      <c r="J43" s="27">
        <v>-0.24571214296996424</v>
      </c>
      <c r="K43" s="2">
        <v>33360</v>
      </c>
      <c r="L43" s="27">
        <v>2.0766393064650006</v>
      </c>
      <c r="M43" s="2">
        <v>99291</v>
      </c>
      <c r="N43" s="27">
        <v>-0.55489259073303687</v>
      </c>
      <c r="O43" s="2">
        <v>709497</v>
      </c>
      <c r="P43" s="27">
        <v>-3.2478583526292959E-2</v>
      </c>
      <c r="Q43" s="2">
        <v>516693</v>
      </c>
      <c r="R43" s="27">
        <v>-0.14490902019842611</v>
      </c>
      <c r="S43" s="2">
        <v>1074</v>
      </c>
      <c r="T43" s="27" t="s">
        <v>43</v>
      </c>
      <c r="U43" s="2">
        <v>56502</v>
      </c>
      <c r="V43" s="27">
        <v>1.8402955813602775</v>
      </c>
      <c r="W43" s="2">
        <v>27767</v>
      </c>
      <c r="X43" s="27">
        <v>-0.13447211745269783</v>
      </c>
      <c r="Y43" s="2">
        <v>10941</v>
      </c>
      <c r="Z43" s="27">
        <v>-0.23718887262079058</v>
      </c>
      <c r="AA43" s="2">
        <v>0</v>
      </c>
      <c r="AB43" s="27" t="s">
        <v>43</v>
      </c>
      <c r="AC43" s="2">
        <v>0</v>
      </c>
      <c r="AD43" s="27">
        <v>-1</v>
      </c>
      <c r="AE43" s="2">
        <v>1463</v>
      </c>
      <c r="AF43" s="27">
        <v>-0.96288591795834499</v>
      </c>
      <c r="AG43" s="2">
        <v>0</v>
      </c>
      <c r="AH43" s="27">
        <v>-1</v>
      </c>
      <c r="AI43" s="2">
        <v>0</v>
      </c>
      <c r="AJ43" s="27">
        <v>-1</v>
      </c>
      <c r="AK43" s="2">
        <v>498371</v>
      </c>
      <c r="AL43" s="27">
        <v>-0.15522034369480386</v>
      </c>
      <c r="AM43" s="2">
        <v>1059</v>
      </c>
      <c r="AN43" s="27">
        <v>-0.51687956204379559</v>
      </c>
      <c r="AO43" s="2">
        <v>0</v>
      </c>
      <c r="AP43" s="27" t="s">
        <v>43</v>
      </c>
      <c r="AQ43" s="2">
        <v>0</v>
      </c>
      <c r="AR43" s="27" t="s">
        <v>43</v>
      </c>
      <c r="AS43" s="2">
        <v>2037</v>
      </c>
      <c r="AT43" s="27">
        <v>-0.26382363570654133</v>
      </c>
    </row>
    <row r="44" spans="1:46" s="1" customFormat="1" ht="12.75" x14ac:dyDescent="0.2">
      <c r="A44" s="1">
        <v>39</v>
      </c>
      <c r="B44" s="9" t="s">
        <v>83</v>
      </c>
      <c r="C44" s="2">
        <v>4959308</v>
      </c>
      <c r="D44" s="27">
        <v>0.6156139603311428</v>
      </c>
      <c r="E44" s="2">
        <v>1179024</v>
      </c>
      <c r="F44" s="27">
        <v>0.9944548854691948</v>
      </c>
      <c r="G44" s="2">
        <v>335231</v>
      </c>
      <c r="H44" s="27">
        <v>-0.73907760944962297</v>
      </c>
      <c r="I44" s="2">
        <v>578907</v>
      </c>
      <c r="J44" s="27">
        <v>3.0676433389544684</v>
      </c>
      <c r="K44" s="2">
        <v>106938</v>
      </c>
      <c r="L44" s="27">
        <v>1.88592632573202</v>
      </c>
      <c r="M44" s="2">
        <v>783366</v>
      </c>
      <c r="N44" s="27">
        <v>8.6158642869417914</v>
      </c>
      <c r="O44" s="2">
        <v>220323</v>
      </c>
      <c r="P44" s="27">
        <v>6.8782016454517203E-2</v>
      </c>
      <c r="Q44" s="2">
        <v>155829</v>
      </c>
      <c r="R44" s="27">
        <v>0.75331075531352321</v>
      </c>
      <c r="S44" s="2">
        <v>77380</v>
      </c>
      <c r="T44" s="27">
        <v>-1.6685092702019233E-2</v>
      </c>
      <c r="U44" s="2">
        <v>169347</v>
      </c>
      <c r="V44" s="27">
        <v>1.3302602066792342</v>
      </c>
      <c r="W44" s="2">
        <v>435271</v>
      </c>
      <c r="X44" s="27">
        <v>1.4545818530423502</v>
      </c>
      <c r="Y44" s="2">
        <v>108754</v>
      </c>
      <c r="Z44" s="27">
        <v>-9.5638434992308063E-2</v>
      </c>
      <c r="AA44" s="2">
        <v>332254</v>
      </c>
      <c r="AB44" s="27" t="s">
        <v>65</v>
      </c>
      <c r="AC44" s="2">
        <v>31696</v>
      </c>
      <c r="AD44" s="27" t="s">
        <v>65</v>
      </c>
      <c r="AE44" s="2">
        <v>81606</v>
      </c>
      <c r="AF44" s="27">
        <v>-5.5475179110869299E-2</v>
      </c>
      <c r="AG44" s="2">
        <v>33312</v>
      </c>
      <c r="AH44" s="27">
        <v>0.84319150113428876</v>
      </c>
      <c r="AI44" s="2">
        <v>29115</v>
      </c>
      <c r="AJ44" s="27">
        <v>-0.37894624573378843</v>
      </c>
      <c r="AK44" s="2">
        <v>266270</v>
      </c>
      <c r="AL44" s="27" t="s">
        <v>65</v>
      </c>
      <c r="AM44" s="2">
        <v>20687</v>
      </c>
      <c r="AN44" s="27" t="s">
        <v>65</v>
      </c>
      <c r="AO44" s="2">
        <v>7272</v>
      </c>
      <c r="AP44" s="27" t="s">
        <v>65</v>
      </c>
      <c r="AQ44" s="2">
        <v>3963</v>
      </c>
      <c r="AR44" s="27">
        <v>5.8682842287694976</v>
      </c>
      <c r="AS44" s="2">
        <v>2763</v>
      </c>
      <c r="AT44" s="27" t="s">
        <v>65</v>
      </c>
    </row>
    <row r="45" spans="1:46" s="1" customFormat="1" ht="12.75" x14ac:dyDescent="0.2">
      <c r="A45" s="1">
        <v>40</v>
      </c>
      <c r="B45" s="9" t="s">
        <v>81</v>
      </c>
      <c r="C45" s="2">
        <v>4452259</v>
      </c>
      <c r="D45" s="27">
        <v>0.29879844795029609</v>
      </c>
      <c r="E45" s="2">
        <v>558242</v>
      </c>
      <c r="F45" s="27">
        <v>1.9517872250423012</v>
      </c>
      <c r="G45" s="2">
        <v>1385854</v>
      </c>
      <c r="H45" s="27">
        <v>1.0118400404152434</v>
      </c>
      <c r="I45" s="2">
        <v>52236</v>
      </c>
      <c r="J45" s="27">
        <v>-0.24443480147537422</v>
      </c>
      <c r="K45" s="2">
        <v>0</v>
      </c>
      <c r="L45" s="27" t="s">
        <v>43</v>
      </c>
      <c r="M45" s="2">
        <v>235159</v>
      </c>
      <c r="N45" s="27">
        <v>1.2547701689454809</v>
      </c>
      <c r="O45" s="2">
        <v>0</v>
      </c>
      <c r="P45" s="27" t="s">
        <v>43</v>
      </c>
      <c r="Q45" s="2">
        <v>2073550</v>
      </c>
      <c r="R45" s="27">
        <v>2.0460891724008334E-2</v>
      </c>
      <c r="S45" s="2">
        <v>25781</v>
      </c>
      <c r="T45" s="27">
        <v>-0.80090508220648537</v>
      </c>
      <c r="U45" s="2">
        <v>0</v>
      </c>
      <c r="V45" s="27" t="s">
        <v>43</v>
      </c>
      <c r="W45" s="2">
        <v>0</v>
      </c>
      <c r="X45" s="27" t="s">
        <v>43</v>
      </c>
      <c r="Y45" s="2">
        <v>46739</v>
      </c>
      <c r="Z45" s="27" t="s">
        <v>43</v>
      </c>
      <c r="AA45" s="2">
        <v>0</v>
      </c>
      <c r="AB45" s="27" t="s">
        <v>43</v>
      </c>
      <c r="AC45" s="2">
        <v>0</v>
      </c>
      <c r="AD45" s="27" t="s">
        <v>43</v>
      </c>
      <c r="AE45" s="2">
        <v>0</v>
      </c>
      <c r="AF45" s="27" t="s">
        <v>43</v>
      </c>
      <c r="AG45" s="2">
        <v>0</v>
      </c>
      <c r="AH45" s="27" t="s">
        <v>43</v>
      </c>
      <c r="AI45" s="2">
        <v>74698</v>
      </c>
      <c r="AJ45" s="27" t="s">
        <v>43</v>
      </c>
      <c r="AK45" s="2">
        <v>0</v>
      </c>
      <c r="AL45" s="27" t="s">
        <v>43</v>
      </c>
      <c r="AM45" s="2">
        <v>0</v>
      </c>
      <c r="AN45" s="27">
        <v>-1</v>
      </c>
      <c r="AO45" s="2">
        <v>0</v>
      </c>
      <c r="AP45" s="27" t="s">
        <v>43</v>
      </c>
      <c r="AQ45" s="2">
        <v>0</v>
      </c>
      <c r="AR45" s="27" t="s">
        <v>43</v>
      </c>
      <c r="AS45" s="2">
        <v>0</v>
      </c>
      <c r="AT45" s="27" t="s">
        <v>43</v>
      </c>
    </row>
    <row r="46" spans="1:46" s="1" customFormat="1" ht="12.75" x14ac:dyDescent="0.2">
      <c r="A46" s="1">
        <v>41</v>
      </c>
      <c r="B46" s="9" t="s">
        <v>87</v>
      </c>
      <c r="C46" s="2">
        <v>4303109</v>
      </c>
      <c r="D46" s="27">
        <v>1.2578365090733556</v>
      </c>
      <c r="E46" s="2">
        <v>1861306</v>
      </c>
      <c r="F46" s="27" t="s">
        <v>65</v>
      </c>
      <c r="G46" s="2">
        <v>196829</v>
      </c>
      <c r="H46" s="27" t="s">
        <v>65</v>
      </c>
      <c r="I46" s="2">
        <v>1127587</v>
      </c>
      <c r="J46" s="27">
        <v>-0.16368360234313695</v>
      </c>
      <c r="K46" s="2">
        <v>23622</v>
      </c>
      <c r="L46" s="27" t="s">
        <v>43</v>
      </c>
      <c r="M46" s="2">
        <v>473380</v>
      </c>
      <c r="N46" s="27">
        <v>1.2183171193461919</v>
      </c>
      <c r="O46" s="2">
        <v>0</v>
      </c>
      <c r="P46" s="27" t="s">
        <v>43</v>
      </c>
      <c r="Q46" s="2">
        <v>265499</v>
      </c>
      <c r="R46" s="27">
        <v>0.22925309282169049</v>
      </c>
      <c r="S46" s="2">
        <v>0</v>
      </c>
      <c r="T46" s="27" t="s">
        <v>43</v>
      </c>
      <c r="U46" s="2">
        <v>15067</v>
      </c>
      <c r="V46" s="27">
        <v>0.12768505351395865</v>
      </c>
      <c r="W46" s="2">
        <v>215127</v>
      </c>
      <c r="X46" s="27" t="s">
        <v>65</v>
      </c>
      <c r="Y46" s="2">
        <v>0</v>
      </c>
      <c r="Z46" s="27" t="s">
        <v>43</v>
      </c>
      <c r="AA46" s="2">
        <v>0</v>
      </c>
      <c r="AB46" s="27" t="s">
        <v>43</v>
      </c>
      <c r="AC46" s="2">
        <v>113875</v>
      </c>
      <c r="AD46" s="27" t="s">
        <v>65</v>
      </c>
      <c r="AE46" s="2">
        <v>0</v>
      </c>
      <c r="AF46" s="27" t="s">
        <v>43</v>
      </c>
      <c r="AG46" s="2">
        <v>1009</v>
      </c>
      <c r="AH46" s="27" t="s">
        <v>43</v>
      </c>
      <c r="AI46" s="2">
        <v>0</v>
      </c>
      <c r="AJ46" s="27" t="s">
        <v>43</v>
      </c>
      <c r="AK46" s="2">
        <v>9808</v>
      </c>
      <c r="AL46" s="27" t="s">
        <v>43</v>
      </c>
      <c r="AM46" s="2">
        <v>0</v>
      </c>
      <c r="AN46" s="27" t="s">
        <v>43</v>
      </c>
      <c r="AO46" s="2">
        <v>0</v>
      </c>
      <c r="AP46" s="27" t="s">
        <v>43</v>
      </c>
      <c r="AQ46" s="2">
        <v>0</v>
      </c>
      <c r="AR46" s="27" t="s">
        <v>43</v>
      </c>
      <c r="AS46" s="2">
        <v>0</v>
      </c>
      <c r="AT46" s="27" t="s">
        <v>43</v>
      </c>
    </row>
    <row r="47" spans="1:46" s="1" customFormat="1" ht="12.75" x14ac:dyDescent="0.2">
      <c r="A47" s="1">
        <v>42</v>
      </c>
      <c r="B47" s="9" t="s">
        <v>75</v>
      </c>
      <c r="C47" s="2">
        <v>4182365</v>
      </c>
      <c r="D47" s="27">
        <v>-0.29647068362211626</v>
      </c>
      <c r="E47" s="2">
        <v>1977813</v>
      </c>
      <c r="F47" s="27">
        <v>-0.34049597524458641</v>
      </c>
      <c r="G47" s="2">
        <v>702734</v>
      </c>
      <c r="H47" s="27">
        <v>-5.7275743229737497E-2</v>
      </c>
      <c r="I47" s="2">
        <v>123202</v>
      </c>
      <c r="J47" s="27">
        <v>0.84962992988935437</v>
      </c>
      <c r="K47" s="2">
        <v>0</v>
      </c>
      <c r="L47" s="27" t="s">
        <v>43</v>
      </c>
      <c r="M47" s="2">
        <v>1476</v>
      </c>
      <c r="N47" s="27" t="s">
        <v>43</v>
      </c>
      <c r="O47" s="2">
        <v>139238</v>
      </c>
      <c r="P47" s="27">
        <v>-8.016013529582755E-2</v>
      </c>
      <c r="Q47" s="2">
        <v>268202</v>
      </c>
      <c r="R47" s="27">
        <v>-0.53998988053890418</v>
      </c>
      <c r="S47" s="2">
        <v>0</v>
      </c>
      <c r="T47" s="27" t="s">
        <v>43</v>
      </c>
      <c r="U47" s="2">
        <v>10663</v>
      </c>
      <c r="V47" s="27">
        <v>-0.91792073034616006</v>
      </c>
      <c r="W47" s="2">
        <v>15240</v>
      </c>
      <c r="X47" s="27">
        <v>-0.76825522338128405</v>
      </c>
      <c r="Y47" s="2">
        <v>43000</v>
      </c>
      <c r="Z47" s="27">
        <v>-0.74171381891135379</v>
      </c>
      <c r="AA47" s="2">
        <v>0</v>
      </c>
      <c r="AB47" s="27" t="s">
        <v>43</v>
      </c>
      <c r="AC47" s="2">
        <v>0</v>
      </c>
      <c r="AD47" s="27" t="s">
        <v>43</v>
      </c>
      <c r="AE47" s="2">
        <v>53459</v>
      </c>
      <c r="AF47" s="27">
        <v>-3.3291139240506307E-2</v>
      </c>
      <c r="AG47" s="2">
        <v>847338</v>
      </c>
      <c r="AH47" s="27">
        <v>-0.13712507408395569</v>
      </c>
      <c r="AI47" s="2">
        <v>0</v>
      </c>
      <c r="AJ47" s="27" t="s">
        <v>43</v>
      </c>
      <c r="AK47" s="2">
        <v>0</v>
      </c>
      <c r="AL47" s="27" t="s">
        <v>43</v>
      </c>
      <c r="AM47" s="2">
        <v>0</v>
      </c>
      <c r="AN47" s="27" t="s">
        <v>43</v>
      </c>
      <c r="AO47" s="2">
        <v>0</v>
      </c>
      <c r="AP47" s="27" t="s">
        <v>43</v>
      </c>
      <c r="AQ47" s="2">
        <v>0</v>
      </c>
      <c r="AR47" s="27" t="s">
        <v>43</v>
      </c>
      <c r="AS47" s="2">
        <v>0</v>
      </c>
      <c r="AT47" s="27" t="s">
        <v>43</v>
      </c>
    </row>
    <row r="48" spans="1:46" s="1" customFormat="1" ht="12.75" x14ac:dyDescent="0.2">
      <c r="A48" s="1">
        <v>43</v>
      </c>
      <c r="B48" s="9" t="s">
        <v>80</v>
      </c>
      <c r="C48" s="2">
        <v>3512554</v>
      </c>
      <c r="D48" s="27">
        <v>-0.12779164460830816</v>
      </c>
      <c r="E48" s="2">
        <v>1329796</v>
      </c>
      <c r="F48" s="27">
        <v>0.24767994445565122</v>
      </c>
      <c r="G48" s="2">
        <v>477100</v>
      </c>
      <c r="H48" s="27">
        <v>-0.16803119316289394</v>
      </c>
      <c r="I48" s="2">
        <v>113783</v>
      </c>
      <c r="J48" s="27" t="s">
        <v>43</v>
      </c>
      <c r="K48" s="2">
        <v>20467</v>
      </c>
      <c r="L48" s="27">
        <v>-0.66354325919350332</v>
      </c>
      <c r="M48" s="2">
        <v>346394</v>
      </c>
      <c r="N48" s="27">
        <v>-0.50597574333112749</v>
      </c>
      <c r="O48" s="2">
        <v>0</v>
      </c>
      <c r="P48" s="27" t="s">
        <v>43</v>
      </c>
      <c r="Q48" s="2">
        <v>343990</v>
      </c>
      <c r="R48" s="27">
        <v>-0.15965750161843917</v>
      </c>
      <c r="S48" s="2">
        <v>0</v>
      </c>
      <c r="T48" s="27" t="s">
        <v>43</v>
      </c>
      <c r="U48" s="2">
        <v>177393</v>
      </c>
      <c r="V48" s="27">
        <v>-0.15091278084644033</v>
      </c>
      <c r="W48" s="2">
        <v>270149</v>
      </c>
      <c r="X48" s="27">
        <v>-0.43972482848444128</v>
      </c>
      <c r="Y48" s="2">
        <v>57835</v>
      </c>
      <c r="Z48" s="27" t="s">
        <v>43</v>
      </c>
      <c r="AA48" s="2">
        <v>0</v>
      </c>
      <c r="AB48" s="27" t="s">
        <v>43</v>
      </c>
      <c r="AC48" s="2">
        <v>0</v>
      </c>
      <c r="AD48" s="27">
        <v>-1</v>
      </c>
      <c r="AE48" s="2">
        <v>146750</v>
      </c>
      <c r="AF48" s="27">
        <v>6.7391625355975107</v>
      </c>
      <c r="AG48" s="2">
        <v>0</v>
      </c>
      <c r="AH48" s="27">
        <v>-1</v>
      </c>
      <c r="AI48" s="2">
        <v>228897</v>
      </c>
      <c r="AJ48" s="27">
        <v>-0.31544208247102035</v>
      </c>
      <c r="AK48" s="2">
        <v>0</v>
      </c>
      <c r="AL48" s="27" t="s">
        <v>43</v>
      </c>
      <c r="AM48" s="2">
        <v>0</v>
      </c>
      <c r="AN48" s="27" t="s">
        <v>43</v>
      </c>
      <c r="AO48" s="2">
        <v>0</v>
      </c>
      <c r="AP48" s="27" t="s">
        <v>43</v>
      </c>
      <c r="AQ48" s="2">
        <v>0</v>
      </c>
      <c r="AR48" s="27" t="s">
        <v>43</v>
      </c>
      <c r="AS48" s="2">
        <v>0</v>
      </c>
      <c r="AT48" s="27" t="s">
        <v>43</v>
      </c>
    </row>
    <row r="49" spans="1:46" s="1" customFormat="1" ht="12.75" x14ac:dyDescent="0.2">
      <c r="A49" s="1">
        <v>44</v>
      </c>
      <c r="B49" s="9" t="s">
        <v>82</v>
      </c>
      <c r="C49" s="2">
        <v>3367309</v>
      </c>
      <c r="D49" s="27">
        <v>2.6660227381171353E-2</v>
      </c>
      <c r="E49" s="2">
        <v>574176</v>
      </c>
      <c r="F49" s="27">
        <v>0.30652218927842467</v>
      </c>
      <c r="G49" s="2">
        <v>54760</v>
      </c>
      <c r="H49" s="27">
        <v>-0.81062191128003125</v>
      </c>
      <c r="I49" s="2">
        <v>176667</v>
      </c>
      <c r="J49" s="27">
        <v>-5.3794366695052775E-2</v>
      </c>
      <c r="K49" s="2">
        <v>1282</v>
      </c>
      <c r="L49" s="27" t="s">
        <v>43</v>
      </c>
      <c r="M49" s="2">
        <v>304035</v>
      </c>
      <c r="N49" s="27">
        <v>-4.6828561754636788E-2</v>
      </c>
      <c r="O49" s="2">
        <v>0</v>
      </c>
      <c r="P49" s="27">
        <v>-1</v>
      </c>
      <c r="Q49" s="2">
        <v>578241</v>
      </c>
      <c r="R49" s="27">
        <v>0.28962264150943406</v>
      </c>
      <c r="S49" s="2">
        <v>1209036</v>
      </c>
      <c r="T49" s="27">
        <v>0.35765434857551592</v>
      </c>
      <c r="U49" s="2">
        <v>19415</v>
      </c>
      <c r="V49" s="27">
        <v>-0.31237825394014518</v>
      </c>
      <c r="W49" s="2">
        <v>19789</v>
      </c>
      <c r="X49" s="27">
        <v>0.13228815014018425</v>
      </c>
      <c r="Y49" s="2">
        <v>340331</v>
      </c>
      <c r="Z49" s="27">
        <v>-0.20899980011806985</v>
      </c>
      <c r="AA49" s="2">
        <v>0</v>
      </c>
      <c r="AB49" s="27" t="s">
        <v>43</v>
      </c>
      <c r="AC49" s="2">
        <v>0</v>
      </c>
      <c r="AD49" s="27" t="s">
        <v>43</v>
      </c>
      <c r="AE49" s="2">
        <v>0</v>
      </c>
      <c r="AF49" s="27">
        <v>-1</v>
      </c>
      <c r="AG49" s="2">
        <v>53286</v>
      </c>
      <c r="AH49" s="27">
        <v>-0.67580294835212307</v>
      </c>
      <c r="AI49" s="2">
        <v>2460</v>
      </c>
      <c r="AJ49" s="27">
        <v>0.10363391655450882</v>
      </c>
      <c r="AK49" s="2">
        <v>9590</v>
      </c>
      <c r="AL49" s="27">
        <v>-0.74048115173328277</v>
      </c>
      <c r="AM49" s="2">
        <v>9706</v>
      </c>
      <c r="AN49" s="27" t="s">
        <v>43</v>
      </c>
      <c r="AO49" s="2">
        <v>0</v>
      </c>
      <c r="AP49" s="27" t="s">
        <v>43</v>
      </c>
      <c r="AQ49" s="2">
        <v>14535</v>
      </c>
      <c r="AR49" s="27">
        <v>-0.2948966721645484</v>
      </c>
      <c r="AS49" s="2">
        <v>0</v>
      </c>
      <c r="AT49" s="27" t="s">
        <v>43</v>
      </c>
    </row>
    <row r="50" spans="1:46" s="1" customFormat="1" ht="12.75" x14ac:dyDescent="0.2">
      <c r="A50" s="1">
        <v>45</v>
      </c>
      <c r="B50" s="9" t="s">
        <v>89</v>
      </c>
      <c r="C50" s="2">
        <v>2601921</v>
      </c>
      <c r="D50" s="27">
        <v>0.66911246323446871</v>
      </c>
      <c r="E50" s="2">
        <v>906052</v>
      </c>
      <c r="F50" s="27">
        <v>1.2579328390754472</v>
      </c>
      <c r="G50" s="2">
        <v>619596</v>
      </c>
      <c r="H50" s="27">
        <v>0.206232892446784</v>
      </c>
      <c r="I50" s="2">
        <v>569380</v>
      </c>
      <c r="J50" s="27">
        <v>1.5328517157625958</v>
      </c>
      <c r="K50" s="2">
        <v>109012</v>
      </c>
      <c r="L50" s="27">
        <v>-0.2483278860342284</v>
      </c>
      <c r="M50" s="2">
        <v>0</v>
      </c>
      <c r="N50" s="27">
        <v>-1</v>
      </c>
      <c r="O50" s="2">
        <v>0</v>
      </c>
      <c r="P50" s="27" t="s">
        <v>43</v>
      </c>
      <c r="Q50" s="2">
        <v>58278</v>
      </c>
      <c r="R50" s="27">
        <v>0.52836274946893602</v>
      </c>
      <c r="S50" s="2">
        <v>0</v>
      </c>
      <c r="T50" s="27" t="s">
        <v>43</v>
      </c>
      <c r="U50" s="2">
        <v>146947</v>
      </c>
      <c r="V50" s="27">
        <v>7.235554559210895</v>
      </c>
      <c r="W50" s="2">
        <v>54011</v>
      </c>
      <c r="X50" s="27">
        <v>2.2050201756468075</v>
      </c>
      <c r="Y50" s="2">
        <v>138645</v>
      </c>
      <c r="Z50" s="27">
        <v>0.37889366272824909</v>
      </c>
      <c r="AA50" s="2">
        <v>0</v>
      </c>
      <c r="AB50" s="27" t="s">
        <v>43</v>
      </c>
      <c r="AC50" s="2">
        <v>0</v>
      </c>
      <c r="AD50" s="27" t="s">
        <v>43</v>
      </c>
      <c r="AE50" s="2">
        <v>0</v>
      </c>
      <c r="AF50" s="27" t="s">
        <v>43</v>
      </c>
      <c r="AG50" s="2">
        <v>0</v>
      </c>
      <c r="AH50" s="27">
        <v>-1</v>
      </c>
      <c r="AI50" s="2">
        <v>0</v>
      </c>
      <c r="AJ50" s="27" t="s">
        <v>43</v>
      </c>
      <c r="AK50" s="2">
        <v>0</v>
      </c>
      <c r="AL50" s="27" t="s">
        <v>43</v>
      </c>
      <c r="AM50" s="2">
        <v>0</v>
      </c>
      <c r="AN50" s="27" t="s">
        <v>43</v>
      </c>
      <c r="AO50" s="2">
        <v>0</v>
      </c>
      <c r="AP50" s="27" t="s">
        <v>43</v>
      </c>
      <c r="AQ50" s="2">
        <v>0</v>
      </c>
      <c r="AR50" s="27" t="s">
        <v>43</v>
      </c>
      <c r="AS50" s="2">
        <v>0</v>
      </c>
      <c r="AT50" s="27" t="s">
        <v>43</v>
      </c>
    </row>
    <row r="51" spans="1:46" s="1" customFormat="1" ht="12.75" x14ac:dyDescent="0.2">
      <c r="A51" s="1">
        <v>46</v>
      </c>
      <c r="B51" s="9" t="s">
        <v>79</v>
      </c>
      <c r="C51" s="2">
        <v>2412224</v>
      </c>
      <c r="D51" s="27">
        <v>-0.42386409423103144</v>
      </c>
      <c r="E51" s="2">
        <v>56258</v>
      </c>
      <c r="F51" s="27">
        <v>2.9834312823054594</v>
      </c>
      <c r="G51" s="2">
        <v>397006</v>
      </c>
      <c r="H51" s="27">
        <v>-0.57931311453000878</v>
      </c>
      <c r="I51" s="2">
        <v>26016</v>
      </c>
      <c r="J51" s="27">
        <v>5.0970236700257789</v>
      </c>
      <c r="K51" s="2">
        <v>73500</v>
      </c>
      <c r="L51" s="27">
        <v>0.14125118395105818</v>
      </c>
      <c r="M51" s="2">
        <v>6479</v>
      </c>
      <c r="N51" s="27">
        <v>-0.79318160053627862</v>
      </c>
      <c r="O51" s="2">
        <v>2800</v>
      </c>
      <c r="P51" s="27">
        <v>-6.1347636607442135E-2</v>
      </c>
      <c r="Q51" s="2">
        <v>56644</v>
      </c>
      <c r="R51" s="27">
        <v>-8.7167421397837286E-2</v>
      </c>
      <c r="S51" s="2">
        <v>0</v>
      </c>
      <c r="T51" s="27">
        <v>-1</v>
      </c>
      <c r="U51" s="2">
        <v>13001</v>
      </c>
      <c r="V51" s="27">
        <v>1.3051418439716311</v>
      </c>
      <c r="W51" s="2">
        <v>2828</v>
      </c>
      <c r="X51" s="27" t="s">
        <v>43</v>
      </c>
      <c r="Y51" s="2">
        <v>0</v>
      </c>
      <c r="Z51" s="27">
        <v>-1</v>
      </c>
      <c r="AA51" s="2">
        <v>0</v>
      </c>
      <c r="AB51" s="27" t="s">
        <v>43</v>
      </c>
      <c r="AC51" s="2">
        <v>1159596</v>
      </c>
      <c r="AD51" s="27">
        <v>-0.17967604307635276</v>
      </c>
      <c r="AE51" s="2">
        <v>16302</v>
      </c>
      <c r="AF51" s="27">
        <v>-0.72809607205404059</v>
      </c>
      <c r="AG51" s="2">
        <v>0</v>
      </c>
      <c r="AH51" s="27" t="s">
        <v>43</v>
      </c>
      <c r="AI51" s="2">
        <v>67477</v>
      </c>
      <c r="AJ51" s="27">
        <v>-0.67440951530796878</v>
      </c>
      <c r="AK51" s="2">
        <v>14351</v>
      </c>
      <c r="AL51" s="27" t="s">
        <v>43</v>
      </c>
      <c r="AM51" s="2">
        <v>519966</v>
      </c>
      <c r="AN51" s="27">
        <v>-0.61651455311805115</v>
      </c>
      <c r="AO51" s="2">
        <v>0</v>
      </c>
      <c r="AP51" s="27" t="s">
        <v>43</v>
      </c>
      <c r="AQ51" s="2">
        <v>0</v>
      </c>
      <c r="AR51" s="27" t="s">
        <v>43</v>
      </c>
      <c r="AS51" s="2">
        <v>0</v>
      </c>
      <c r="AT51" s="27" t="s">
        <v>43</v>
      </c>
    </row>
    <row r="52" spans="1:46" s="1" customFormat="1" ht="12.75" x14ac:dyDescent="0.2">
      <c r="A52" s="1">
        <v>47</v>
      </c>
      <c r="B52" s="9" t="s">
        <v>88</v>
      </c>
      <c r="C52" s="2">
        <v>2331761</v>
      </c>
      <c r="D52" s="27">
        <v>0.32380065106783529</v>
      </c>
      <c r="E52" s="2">
        <v>496850</v>
      </c>
      <c r="F52" s="27">
        <v>-0.16452831203946905</v>
      </c>
      <c r="G52" s="2">
        <v>177122</v>
      </c>
      <c r="H52" s="27">
        <v>-4.4407158233209065E-2</v>
      </c>
      <c r="I52" s="2">
        <v>77008</v>
      </c>
      <c r="J52" s="27">
        <v>-9.6553180506346981E-2</v>
      </c>
      <c r="K52" s="2">
        <v>14598</v>
      </c>
      <c r="L52" s="27">
        <v>3.3537130927527583</v>
      </c>
      <c r="M52" s="2">
        <v>249233</v>
      </c>
      <c r="N52" s="27">
        <v>0.21740978097340813</v>
      </c>
      <c r="O52" s="2">
        <v>269868</v>
      </c>
      <c r="P52" s="27">
        <v>0.24062981266521088</v>
      </c>
      <c r="Q52" s="2">
        <v>197561</v>
      </c>
      <c r="R52" s="27">
        <v>0.4276701835525365</v>
      </c>
      <c r="S52" s="2">
        <v>140767</v>
      </c>
      <c r="T52" s="27">
        <v>1.4250938910519242</v>
      </c>
      <c r="U52" s="2">
        <v>176063</v>
      </c>
      <c r="V52" s="27">
        <v>0.26069055393251994</v>
      </c>
      <c r="W52" s="2">
        <v>399823</v>
      </c>
      <c r="X52" s="27" t="s">
        <v>65</v>
      </c>
      <c r="Y52" s="2">
        <v>113242</v>
      </c>
      <c r="Z52" s="27">
        <v>5.4628467069969178</v>
      </c>
      <c r="AA52" s="2">
        <v>0</v>
      </c>
      <c r="AB52" s="27" t="s">
        <v>43</v>
      </c>
      <c r="AC52" s="2">
        <v>5938</v>
      </c>
      <c r="AD52" s="27">
        <v>1.6251105216622457</v>
      </c>
      <c r="AE52" s="2">
        <v>0</v>
      </c>
      <c r="AF52" s="27">
        <v>-1</v>
      </c>
      <c r="AG52" s="2">
        <v>0</v>
      </c>
      <c r="AH52" s="27">
        <v>-1</v>
      </c>
      <c r="AI52" s="2">
        <v>0</v>
      </c>
      <c r="AJ52" s="27" t="s">
        <v>43</v>
      </c>
      <c r="AK52" s="2">
        <v>11784</v>
      </c>
      <c r="AL52" s="27">
        <v>0.60961617265400903</v>
      </c>
      <c r="AM52" s="2">
        <v>0</v>
      </c>
      <c r="AN52" s="27">
        <v>-1</v>
      </c>
      <c r="AO52" s="2">
        <v>0</v>
      </c>
      <c r="AP52" s="27" t="s">
        <v>43</v>
      </c>
      <c r="AQ52" s="2">
        <v>1904</v>
      </c>
      <c r="AR52" s="27">
        <v>-0.95931710860879038</v>
      </c>
      <c r="AS52" s="2">
        <v>0</v>
      </c>
      <c r="AT52" s="27" t="s">
        <v>43</v>
      </c>
    </row>
    <row r="53" spans="1:46" s="1" customFormat="1" ht="12.75" x14ac:dyDescent="0.2">
      <c r="A53" s="1">
        <v>48</v>
      </c>
      <c r="B53" s="9" t="s">
        <v>84</v>
      </c>
      <c r="C53" s="2">
        <v>2289261</v>
      </c>
      <c r="D53" s="27">
        <v>-0.10717861217008084</v>
      </c>
      <c r="E53" s="2">
        <v>1403492</v>
      </c>
      <c r="F53" s="27">
        <v>-0.15652335394909789</v>
      </c>
      <c r="G53" s="2">
        <v>251076</v>
      </c>
      <c r="H53" s="27" t="s">
        <v>43</v>
      </c>
      <c r="I53" s="2">
        <v>559237</v>
      </c>
      <c r="J53" s="27">
        <v>2.0723762642771986</v>
      </c>
      <c r="K53" s="2">
        <v>0</v>
      </c>
      <c r="L53" s="27" t="s">
        <v>43</v>
      </c>
      <c r="M53" s="2">
        <v>0</v>
      </c>
      <c r="N53" s="27">
        <v>-1</v>
      </c>
      <c r="O53" s="2">
        <v>0</v>
      </c>
      <c r="P53" s="27" t="s">
        <v>43</v>
      </c>
      <c r="Q53" s="2">
        <v>0</v>
      </c>
      <c r="R53" s="27" t="s">
        <v>43</v>
      </c>
      <c r="S53" s="2">
        <v>26281</v>
      </c>
      <c r="T53" s="27" t="s">
        <v>43</v>
      </c>
      <c r="U53" s="2">
        <v>0</v>
      </c>
      <c r="V53" s="27" t="s">
        <v>43</v>
      </c>
      <c r="W53" s="2">
        <v>0</v>
      </c>
      <c r="X53" s="27" t="s">
        <v>43</v>
      </c>
      <c r="Y53" s="2">
        <v>0</v>
      </c>
      <c r="Z53" s="27">
        <v>-1</v>
      </c>
      <c r="AA53" s="2">
        <v>0</v>
      </c>
      <c r="AB53" s="27" t="s">
        <v>43</v>
      </c>
      <c r="AC53" s="2">
        <v>0</v>
      </c>
      <c r="AD53" s="27" t="s">
        <v>43</v>
      </c>
      <c r="AE53" s="2">
        <v>0</v>
      </c>
      <c r="AF53" s="27" t="s">
        <v>43</v>
      </c>
      <c r="AG53" s="2">
        <v>0</v>
      </c>
      <c r="AH53" s="27" t="s">
        <v>43</v>
      </c>
      <c r="AI53" s="2">
        <v>49175</v>
      </c>
      <c r="AJ53" s="27">
        <v>1.7716717393754933</v>
      </c>
      <c r="AK53" s="2">
        <v>0</v>
      </c>
      <c r="AL53" s="27" t="s">
        <v>43</v>
      </c>
      <c r="AM53" s="2">
        <v>0</v>
      </c>
      <c r="AN53" s="27" t="s">
        <v>43</v>
      </c>
      <c r="AO53" s="2">
        <v>0</v>
      </c>
      <c r="AP53" s="27" t="s">
        <v>43</v>
      </c>
      <c r="AQ53" s="2">
        <v>0</v>
      </c>
      <c r="AR53" s="27" t="s">
        <v>43</v>
      </c>
      <c r="AS53" s="2">
        <v>0</v>
      </c>
      <c r="AT53" s="27" t="s">
        <v>43</v>
      </c>
    </row>
    <row r="54" spans="1:46" s="1" customFormat="1" ht="12.75" x14ac:dyDescent="0.2">
      <c r="A54" s="1">
        <v>49</v>
      </c>
      <c r="B54" s="9" t="s">
        <v>86</v>
      </c>
      <c r="C54" s="2">
        <v>2220678</v>
      </c>
      <c r="D54" s="27">
        <v>-3.8923819449012687E-2</v>
      </c>
      <c r="E54" s="2">
        <v>1074051</v>
      </c>
      <c r="F54" s="27">
        <v>0.53226374799024767</v>
      </c>
      <c r="G54" s="2">
        <v>134108</v>
      </c>
      <c r="H54" s="27">
        <v>-0.6009403082782836</v>
      </c>
      <c r="I54" s="2">
        <v>164085</v>
      </c>
      <c r="J54" s="27">
        <v>-0.20236735289113583</v>
      </c>
      <c r="K54" s="2">
        <v>38107</v>
      </c>
      <c r="L54" s="27">
        <v>-0.34886542273255416</v>
      </c>
      <c r="M54" s="2">
        <v>134906</v>
      </c>
      <c r="N54" s="27">
        <v>-0.72647517401203943</v>
      </c>
      <c r="O54" s="2">
        <v>38425</v>
      </c>
      <c r="P54" s="27">
        <v>0.48531117124081957</v>
      </c>
      <c r="Q54" s="2">
        <v>436051</v>
      </c>
      <c r="R54" s="27">
        <v>2.3517117864994082</v>
      </c>
      <c r="S54" s="2">
        <v>75883</v>
      </c>
      <c r="T54" s="27">
        <v>5.2074812483535959E-2</v>
      </c>
      <c r="U54" s="2">
        <v>123817</v>
      </c>
      <c r="V54" s="27">
        <v>1.1540134302912217</v>
      </c>
      <c r="W54" s="2">
        <v>0</v>
      </c>
      <c r="X54" s="27">
        <v>-1</v>
      </c>
      <c r="Y54" s="2">
        <v>0</v>
      </c>
      <c r="Z54" s="27" t="s">
        <v>43</v>
      </c>
      <c r="AA54" s="2">
        <v>0</v>
      </c>
      <c r="AB54" s="27" t="s">
        <v>43</v>
      </c>
      <c r="AC54" s="2">
        <v>1245</v>
      </c>
      <c r="AD54" s="27">
        <v>-0.58555259653794933</v>
      </c>
      <c r="AE54" s="2">
        <v>0</v>
      </c>
      <c r="AF54" s="27" t="s">
        <v>43</v>
      </c>
      <c r="AG54" s="2">
        <v>0</v>
      </c>
      <c r="AH54" s="27">
        <v>-1</v>
      </c>
      <c r="AI54" s="2">
        <v>0</v>
      </c>
      <c r="AJ54" s="27" t="s">
        <v>43</v>
      </c>
      <c r="AK54" s="2">
        <v>0</v>
      </c>
      <c r="AL54" s="27" t="s">
        <v>43</v>
      </c>
      <c r="AM54" s="2">
        <v>0</v>
      </c>
      <c r="AN54" s="27" t="s">
        <v>43</v>
      </c>
      <c r="AO54" s="2">
        <v>0</v>
      </c>
      <c r="AP54" s="27" t="s">
        <v>43</v>
      </c>
      <c r="AQ54" s="2">
        <v>0</v>
      </c>
      <c r="AR54" s="27" t="s">
        <v>43</v>
      </c>
      <c r="AS54" s="2">
        <v>0</v>
      </c>
      <c r="AT54" s="27" t="s">
        <v>43</v>
      </c>
    </row>
    <row r="55" spans="1:46" s="1" customFormat="1" ht="12.75" x14ac:dyDescent="0.2">
      <c r="A55" s="1">
        <v>50</v>
      </c>
      <c r="B55" s="9" t="s">
        <v>85</v>
      </c>
      <c r="C55" s="2">
        <v>2042860</v>
      </c>
      <c r="D55" s="27">
        <v>-0.12534947744291691</v>
      </c>
      <c r="E55" s="2">
        <v>503696</v>
      </c>
      <c r="F55" s="27">
        <v>-5.6704901914883643E-2</v>
      </c>
      <c r="G55" s="2">
        <v>241455</v>
      </c>
      <c r="H55" s="27">
        <v>7.0051584769198039E-2</v>
      </c>
      <c r="I55" s="2">
        <v>98159</v>
      </c>
      <c r="J55" s="27">
        <v>0.46508156838161763</v>
      </c>
      <c r="K55" s="2">
        <v>0</v>
      </c>
      <c r="L55" s="27">
        <v>-1</v>
      </c>
      <c r="M55" s="2">
        <v>84077</v>
      </c>
      <c r="N55" s="27">
        <v>0.32142520353314685</v>
      </c>
      <c r="O55" s="2">
        <v>91568</v>
      </c>
      <c r="P55" s="27">
        <v>0.5019519076206409</v>
      </c>
      <c r="Q55" s="2">
        <v>15146</v>
      </c>
      <c r="R55" s="27">
        <v>0.79710488846701466</v>
      </c>
      <c r="S55" s="2">
        <v>716624</v>
      </c>
      <c r="T55" s="27">
        <v>-0.35237231109307687</v>
      </c>
      <c r="U55" s="2">
        <v>18503</v>
      </c>
      <c r="V55" s="27" t="s">
        <v>43</v>
      </c>
      <c r="W55" s="2">
        <v>223525</v>
      </c>
      <c r="X55" s="27">
        <v>1.5033598387277411</v>
      </c>
      <c r="Y55" s="2">
        <v>0</v>
      </c>
      <c r="Z55" s="27" t="s">
        <v>43</v>
      </c>
      <c r="AA55" s="2">
        <v>0</v>
      </c>
      <c r="AB55" s="27" t="s">
        <v>43</v>
      </c>
      <c r="AC55" s="2">
        <v>48237</v>
      </c>
      <c r="AD55" s="27">
        <v>-0.39215958063459255</v>
      </c>
      <c r="AE55" s="2">
        <v>0</v>
      </c>
      <c r="AF55" s="27">
        <v>-1</v>
      </c>
      <c r="AG55" s="2">
        <v>0</v>
      </c>
      <c r="AH55" s="27" t="s">
        <v>43</v>
      </c>
      <c r="AI55" s="2">
        <v>0</v>
      </c>
      <c r="AJ55" s="27" t="s">
        <v>43</v>
      </c>
      <c r="AK55" s="2">
        <v>0</v>
      </c>
      <c r="AL55" s="27" t="s">
        <v>43</v>
      </c>
      <c r="AM55" s="2">
        <v>1870</v>
      </c>
      <c r="AN55" s="27" t="s">
        <v>43</v>
      </c>
      <c r="AO55" s="2">
        <v>0</v>
      </c>
      <c r="AP55" s="27" t="s">
        <v>43</v>
      </c>
      <c r="AQ55" s="2">
        <v>0</v>
      </c>
      <c r="AR55" s="27" t="s">
        <v>43</v>
      </c>
      <c r="AS55" s="2">
        <v>0</v>
      </c>
      <c r="AT55" s="27" t="s">
        <v>43</v>
      </c>
    </row>
    <row r="56" spans="1:46" s="1" customFormat="1" ht="12.75" x14ac:dyDescent="0.2">
      <c r="A56" s="1">
        <v>51</v>
      </c>
      <c r="B56" s="9" t="s">
        <v>90</v>
      </c>
      <c r="C56" s="2">
        <v>1312793</v>
      </c>
      <c r="D56" s="27">
        <v>-1.3788849925027158E-2</v>
      </c>
      <c r="E56" s="2">
        <v>286144</v>
      </c>
      <c r="F56" s="27">
        <v>-0.56194783066628495</v>
      </c>
      <c r="G56" s="2">
        <v>874126</v>
      </c>
      <c r="H56" s="27">
        <v>6.0165837213035802</v>
      </c>
      <c r="I56" s="2">
        <v>0</v>
      </c>
      <c r="J56" s="27">
        <v>-1</v>
      </c>
      <c r="K56" s="2">
        <v>118160</v>
      </c>
      <c r="L56" s="27">
        <v>-0.69933995246843528</v>
      </c>
      <c r="M56" s="2">
        <v>22270</v>
      </c>
      <c r="N56" s="27">
        <v>-0.55798582855328194</v>
      </c>
      <c r="O56" s="2">
        <v>0</v>
      </c>
      <c r="P56" s="27" t="s">
        <v>43</v>
      </c>
      <c r="Q56" s="2">
        <v>9460</v>
      </c>
      <c r="R56" s="27" t="s">
        <v>43</v>
      </c>
      <c r="S56" s="2">
        <v>0</v>
      </c>
      <c r="T56" s="27" t="s">
        <v>43</v>
      </c>
      <c r="U56" s="2">
        <v>0</v>
      </c>
      <c r="V56" s="27" t="s">
        <v>43</v>
      </c>
      <c r="W56" s="2">
        <v>0</v>
      </c>
      <c r="X56" s="27" t="s">
        <v>43</v>
      </c>
      <c r="Y56" s="2">
        <v>0</v>
      </c>
      <c r="Z56" s="27" t="s">
        <v>43</v>
      </c>
      <c r="AA56" s="2">
        <v>0</v>
      </c>
      <c r="AB56" s="27" t="s">
        <v>43</v>
      </c>
      <c r="AC56" s="2">
        <v>0</v>
      </c>
      <c r="AD56" s="27" t="s">
        <v>43</v>
      </c>
      <c r="AE56" s="2">
        <v>0</v>
      </c>
      <c r="AF56" s="27" t="s">
        <v>43</v>
      </c>
      <c r="AG56" s="2">
        <v>0</v>
      </c>
      <c r="AH56" s="27" t="s">
        <v>43</v>
      </c>
      <c r="AI56" s="2">
        <v>0</v>
      </c>
      <c r="AJ56" s="27" t="s">
        <v>43</v>
      </c>
      <c r="AK56" s="2">
        <v>2633</v>
      </c>
      <c r="AL56" s="27" t="s">
        <v>43</v>
      </c>
      <c r="AM56" s="2">
        <v>0</v>
      </c>
      <c r="AN56" s="27" t="s">
        <v>43</v>
      </c>
      <c r="AO56" s="2">
        <v>0</v>
      </c>
      <c r="AP56" s="27" t="s">
        <v>43</v>
      </c>
      <c r="AQ56" s="2">
        <v>0</v>
      </c>
      <c r="AR56" s="27" t="s">
        <v>43</v>
      </c>
      <c r="AS56" s="2">
        <v>0</v>
      </c>
      <c r="AT56" s="27" t="s">
        <v>43</v>
      </c>
    </row>
    <row r="57" spans="1:46" s="1" customFormat="1" ht="12.75" x14ac:dyDescent="0.2">
      <c r="A57" s="1">
        <v>52</v>
      </c>
      <c r="B57" s="9" t="s">
        <v>95</v>
      </c>
      <c r="C57" s="2">
        <v>1206662</v>
      </c>
      <c r="D57" s="27">
        <v>0.54056773119457446</v>
      </c>
      <c r="E57" s="2">
        <v>41763</v>
      </c>
      <c r="F57" s="27">
        <v>-0.56437430243352904</v>
      </c>
      <c r="G57" s="2">
        <v>0</v>
      </c>
      <c r="H57" s="27" t="s">
        <v>43</v>
      </c>
      <c r="I57" s="2">
        <v>0</v>
      </c>
      <c r="J57" s="27" t="s">
        <v>43</v>
      </c>
      <c r="K57" s="2">
        <v>0</v>
      </c>
      <c r="L57" s="27" t="s">
        <v>43</v>
      </c>
      <c r="M57" s="2">
        <v>905656</v>
      </c>
      <c r="N57" s="27">
        <v>0.35167695485534844</v>
      </c>
      <c r="O57" s="2">
        <v>0</v>
      </c>
      <c r="P57" s="27">
        <v>-1</v>
      </c>
      <c r="Q57" s="2">
        <v>259243</v>
      </c>
      <c r="R57" s="27" t="s">
        <v>43</v>
      </c>
      <c r="S57" s="2">
        <v>0</v>
      </c>
      <c r="T57" s="27" t="s">
        <v>43</v>
      </c>
      <c r="U57" s="2">
        <v>0</v>
      </c>
      <c r="V57" s="27" t="s">
        <v>43</v>
      </c>
      <c r="W57" s="2">
        <v>0</v>
      </c>
      <c r="X57" s="27" t="s">
        <v>43</v>
      </c>
      <c r="Y57" s="2">
        <v>0</v>
      </c>
      <c r="Z57" s="27" t="s">
        <v>43</v>
      </c>
      <c r="AA57" s="2">
        <v>0</v>
      </c>
      <c r="AB57" s="27" t="s">
        <v>43</v>
      </c>
      <c r="AC57" s="2">
        <v>0</v>
      </c>
      <c r="AD57" s="27" t="s">
        <v>43</v>
      </c>
      <c r="AE57" s="2">
        <v>0</v>
      </c>
      <c r="AF57" s="27" t="s">
        <v>43</v>
      </c>
      <c r="AG57" s="2">
        <v>0</v>
      </c>
      <c r="AH57" s="27" t="s">
        <v>43</v>
      </c>
      <c r="AI57" s="2">
        <v>0</v>
      </c>
      <c r="AJ57" s="27" t="s">
        <v>43</v>
      </c>
      <c r="AK57" s="2">
        <v>0</v>
      </c>
      <c r="AL57" s="27" t="s">
        <v>43</v>
      </c>
      <c r="AM57" s="2">
        <v>0</v>
      </c>
      <c r="AN57" s="27" t="s">
        <v>43</v>
      </c>
      <c r="AO57" s="2">
        <v>0</v>
      </c>
      <c r="AP57" s="27" t="s">
        <v>43</v>
      </c>
      <c r="AQ57" s="2">
        <v>0</v>
      </c>
      <c r="AR57" s="27" t="s">
        <v>43</v>
      </c>
      <c r="AS57" s="2">
        <v>0</v>
      </c>
      <c r="AT57" s="27" t="s">
        <v>43</v>
      </c>
    </row>
    <row r="58" spans="1:46" s="1" customFormat="1" ht="12.75" x14ac:dyDescent="0.2">
      <c r="A58" s="1">
        <v>53</v>
      </c>
      <c r="B58" s="9" t="s">
        <v>101</v>
      </c>
      <c r="C58" s="2">
        <v>938311</v>
      </c>
      <c r="D58" s="27">
        <v>1.1841300360331841</v>
      </c>
      <c r="E58" s="2">
        <v>15377</v>
      </c>
      <c r="F58" s="27">
        <v>0.15149019020518195</v>
      </c>
      <c r="G58" s="2">
        <v>0</v>
      </c>
      <c r="H58" s="27">
        <v>-1</v>
      </c>
      <c r="I58" s="2">
        <v>3854</v>
      </c>
      <c r="J58" s="27" t="s">
        <v>43</v>
      </c>
      <c r="K58" s="2">
        <v>0</v>
      </c>
      <c r="L58" s="27" t="s">
        <v>43</v>
      </c>
      <c r="M58" s="2">
        <v>0</v>
      </c>
      <c r="N58" s="27">
        <v>-1</v>
      </c>
      <c r="O58" s="2">
        <v>0</v>
      </c>
      <c r="P58" s="27">
        <v>-1</v>
      </c>
      <c r="Q58" s="2">
        <v>896008</v>
      </c>
      <c r="R58" s="27">
        <v>1.6504015499977815</v>
      </c>
      <c r="S58" s="2">
        <v>23072</v>
      </c>
      <c r="T58" s="27">
        <v>0.33665488673889121</v>
      </c>
      <c r="U58" s="2">
        <v>0</v>
      </c>
      <c r="V58" s="27" t="s">
        <v>43</v>
      </c>
      <c r="W58" s="2">
        <v>0</v>
      </c>
      <c r="X58" s="27" t="s">
        <v>43</v>
      </c>
      <c r="Y58" s="2">
        <v>0</v>
      </c>
      <c r="Z58" s="27" t="s">
        <v>43</v>
      </c>
      <c r="AA58" s="2">
        <v>0</v>
      </c>
      <c r="AB58" s="27" t="s">
        <v>43</v>
      </c>
      <c r="AC58" s="2">
        <v>0</v>
      </c>
      <c r="AD58" s="27" t="s">
        <v>43</v>
      </c>
      <c r="AE58" s="2">
        <v>0</v>
      </c>
      <c r="AF58" s="27" t="s">
        <v>43</v>
      </c>
      <c r="AG58" s="2">
        <v>0</v>
      </c>
      <c r="AH58" s="27" t="s">
        <v>43</v>
      </c>
      <c r="AI58" s="2">
        <v>0</v>
      </c>
      <c r="AJ58" s="27">
        <v>-1</v>
      </c>
      <c r="AK58" s="2">
        <v>0</v>
      </c>
      <c r="AL58" s="27">
        <v>-1</v>
      </c>
      <c r="AM58" s="2">
        <v>0</v>
      </c>
      <c r="AN58" s="27" t="s">
        <v>43</v>
      </c>
      <c r="AO58" s="2">
        <v>0</v>
      </c>
      <c r="AP58" s="27" t="s">
        <v>43</v>
      </c>
      <c r="AQ58" s="2">
        <v>0</v>
      </c>
      <c r="AR58" s="27" t="s">
        <v>43</v>
      </c>
      <c r="AS58" s="2">
        <v>0</v>
      </c>
      <c r="AT58" s="27" t="s">
        <v>43</v>
      </c>
    </row>
    <row r="59" spans="1:46" s="1" customFormat="1" ht="12.75" x14ac:dyDescent="0.2">
      <c r="A59" s="1">
        <v>54</v>
      </c>
      <c r="B59" s="9" t="s">
        <v>104</v>
      </c>
      <c r="C59" s="2">
        <v>903028</v>
      </c>
      <c r="D59" s="27">
        <v>2.4282481929174513</v>
      </c>
      <c r="E59" s="2">
        <v>1806</v>
      </c>
      <c r="F59" s="27">
        <v>-0.92945588062966289</v>
      </c>
      <c r="G59" s="2">
        <v>116240</v>
      </c>
      <c r="H59" s="27" t="s">
        <v>65</v>
      </c>
      <c r="I59" s="2">
        <v>84363</v>
      </c>
      <c r="J59" s="27" t="s">
        <v>43</v>
      </c>
      <c r="K59" s="2">
        <v>0</v>
      </c>
      <c r="L59" s="27" t="s">
        <v>43</v>
      </c>
      <c r="M59" s="2">
        <v>77299</v>
      </c>
      <c r="N59" s="27" t="s">
        <v>43</v>
      </c>
      <c r="O59" s="2">
        <v>0</v>
      </c>
      <c r="P59" s="27" t="s">
        <v>43</v>
      </c>
      <c r="Q59" s="2">
        <v>217371</v>
      </c>
      <c r="R59" s="27">
        <v>1.05951016154247</v>
      </c>
      <c r="S59" s="2">
        <v>0</v>
      </c>
      <c r="T59" s="27" t="s">
        <v>43</v>
      </c>
      <c r="U59" s="2">
        <v>274397</v>
      </c>
      <c r="V59" s="27" t="s">
        <v>43</v>
      </c>
      <c r="W59" s="2">
        <v>0</v>
      </c>
      <c r="X59" s="27">
        <v>-1</v>
      </c>
      <c r="Y59" s="2">
        <v>0</v>
      </c>
      <c r="Z59" s="27" t="s">
        <v>43</v>
      </c>
      <c r="AA59" s="2">
        <v>0</v>
      </c>
      <c r="AB59" s="27" t="s">
        <v>43</v>
      </c>
      <c r="AC59" s="2">
        <v>131552</v>
      </c>
      <c r="AD59" s="27">
        <v>0.18284075276261724</v>
      </c>
      <c r="AE59" s="2">
        <v>0</v>
      </c>
      <c r="AF59" s="27" t="s">
        <v>43</v>
      </c>
      <c r="AG59" s="2">
        <v>0</v>
      </c>
      <c r="AH59" s="27" t="s">
        <v>43</v>
      </c>
      <c r="AI59" s="2">
        <v>0</v>
      </c>
      <c r="AJ59" s="27" t="s">
        <v>43</v>
      </c>
      <c r="AK59" s="2">
        <v>0</v>
      </c>
      <c r="AL59" s="27" t="s">
        <v>43</v>
      </c>
      <c r="AM59" s="2">
        <v>0</v>
      </c>
      <c r="AN59" s="27" t="s">
        <v>43</v>
      </c>
      <c r="AO59" s="2">
        <v>0</v>
      </c>
      <c r="AP59" s="27" t="s">
        <v>43</v>
      </c>
      <c r="AQ59" s="2">
        <v>0</v>
      </c>
      <c r="AR59" s="27" t="s">
        <v>43</v>
      </c>
      <c r="AS59" s="2">
        <v>0</v>
      </c>
      <c r="AT59" s="27" t="s">
        <v>43</v>
      </c>
    </row>
    <row r="60" spans="1:46" s="1" customFormat="1" ht="12.75" x14ac:dyDescent="0.2">
      <c r="A60" s="1">
        <v>55</v>
      </c>
      <c r="B60" s="9" t="s">
        <v>102</v>
      </c>
      <c r="C60" s="2">
        <v>656629</v>
      </c>
      <c r="D60" s="27">
        <v>0.6849040191114999</v>
      </c>
      <c r="E60" s="2">
        <v>45329</v>
      </c>
      <c r="F60" s="27" t="s">
        <v>43</v>
      </c>
      <c r="G60" s="2">
        <v>49856</v>
      </c>
      <c r="H60" s="27">
        <v>0.58726520216491562</v>
      </c>
      <c r="I60" s="2">
        <v>455496</v>
      </c>
      <c r="J60" s="27">
        <v>0.27125924147997638</v>
      </c>
      <c r="K60" s="2">
        <v>0</v>
      </c>
      <c r="L60" s="27" t="s">
        <v>43</v>
      </c>
      <c r="M60" s="2">
        <v>64467</v>
      </c>
      <c r="N60" s="27" t="s">
        <v>43</v>
      </c>
      <c r="O60" s="2">
        <v>0</v>
      </c>
      <c r="P60" s="27" t="s">
        <v>43</v>
      </c>
      <c r="Q60" s="2">
        <v>0</v>
      </c>
      <c r="R60" s="27" t="s">
        <v>43</v>
      </c>
      <c r="S60" s="2">
        <v>39185</v>
      </c>
      <c r="T60" s="27" t="s">
        <v>43</v>
      </c>
      <c r="U60" s="2">
        <v>0</v>
      </c>
      <c r="V60" s="27" t="s">
        <v>43</v>
      </c>
      <c r="W60" s="2">
        <v>0</v>
      </c>
      <c r="X60" s="27" t="s">
        <v>43</v>
      </c>
      <c r="Y60" s="2">
        <v>0</v>
      </c>
      <c r="Z60" s="27" t="s">
        <v>43</v>
      </c>
      <c r="AA60" s="2">
        <v>0</v>
      </c>
      <c r="AB60" s="27" t="s">
        <v>43</v>
      </c>
      <c r="AC60" s="2">
        <v>0</v>
      </c>
      <c r="AD60" s="27" t="s">
        <v>43</v>
      </c>
      <c r="AE60" s="2">
        <v>0</v>
      </c>
      <c r="AF60" s="27" t="s">
        <v>43</v>
      </c>
      <c r="AG60" s="2">
        <v>0</v>
      </c>
      <c r="AH60" s="27" t="s">
        <v>43</v>
      </c>
      <c r="AI60" s="2">
        <v>0</v>
      </c>
      <c r="AJ60" s="27" t="s">
        <v>43</v>
      </c>
      <c r="AK60" s="2">
        <v>0</v>
      </c>
      <c r="AL60" s="27" t="s">
        <v>43</v>
      </c>
      <c r="AM60" s="2">
        <v>2296</v>
      </c>
      <c r="AN60" s="27" t="s">
        <v>43</v>
      </c>
      <c r="AO60" s="2">
        <v>0</v>
      </c>
      <c r="AP60" s="27" t="s">
        <v>43</v>
      </c>
      <c r="AQ60" s="2">
        <v>0</v>
      </c>
      <c r="AR60" s="27" t="s">
        <v>43</v>
      </c>
      <c r="AS60" s="2">
        <v>0</v>
      </c>
      <c r="AT60" s="27" t="s">
        <v>43</v>
      </c>
    </row>
    <row r="61" spans="1:46" s="1" customFormat="1" ht="12.75" x14ac:dyDescent="0.2">
      <c r="A61" s="1">
        <v>56</v>
      </c>
      <c r="B61" s="9" t="s">
        <v>96</v>
      </c>
      <c r="C61" s="2">
        <v>614474</v>
      </c>
      <c r="D61" s="27">
        <v>-0.11411209226887731</v>
      </c>
      <c r="E61" s="2">
        <v>106299</v>
      </c>
      <c r="F61" s="27">
        <v>-0.2687291038923515</v>
      </c>
      <c r="G61" s="2">
        <v>188895</v>
      </c>
      <c r="H61" s="27">
        <v>-0.26239110316254766</v>
      </c>
      <c r="I61" s="2">
        <v>85607</v>
      </c>
      <c r="J61" s="27">
        <v>0.27670648591412772</v>
      </c>
      <c r="K61" s="2">
        <v>0</v>
      </c>
      <c r="L61" s="27" t="s">
        <v>43</v>
      </c>
      <c r="M61" s="2">
        <v>0</v>
      </c>
      <c r="N61" s="27" t="s">
        <v>43</v>
      </c>
      <c r="O61" s="2">
        <v>27820</v>
      </c>
      <c r="P61" s="27">
        <v>-0.59686417713631557</v>
      </c>
      <c r="Q61" s="2">
        <v>158624</v>
      </c>
      <c r="R61" s="27">
        <v>0.77069310025339632</v>
      </c>
      <c r="S61" s="2">
        <v>0</v>
      </c>
      <c r="T61" s="27" t="s">
        <v>43</v>
      </c>
      <c r="U61" s="2">
        <v>35854</v>
      </c>
      <c r="V61" s="27" t="s">
        <v>43</v>
      </c>
      <c r="W61" s="2">
        <v>1960</v>
      </c>
      <c r="X61" s="27">
        <v>-0.93747408045426994</v>
      </c>
      <c r="Y61" s="2">
        <v>2965</v>
      </c>
      <c r="Z61" s="27">
        <v>-0.91571915861284825</v>
      </c>
      <c r="AA61" s="2">
        <v>0</v>
      </c>
      <c r="AB61" s="27" t="s">
        <v>43</v>
      </c>
      <c r="AC61" s="2">
        <v>0</v>
      </c>
      <c r="AD61" s="27" t="s">
        <v>43</v>
      </c>
      <c r="AE61" s="2">
        <v>6450</v>
      </c>
      <c r="AF61" s="27" t="s">
        <v>43</v>
      </c>
      <c r="AG61" s="2">
        <v>0</v>
      </c>
      <c r="AH61" s="27" t="s">
        <v>43</v>
      </c>
      <c r="AI61" s="2">
        <v>0</v>
      </c>
      <c r="AJ61" s="27" t="s">
        <v>43</v>
      </c>
      <c r="AK61" s="2">
        <v>0</v>
      </c>
      <c r="AL61" s="27" t="s">
        <v>43</v>
      </c>
      <c r="AM61" s="2">
        <v>0</v>
      </c>
      <c r="AN61" s="27" t="s">
        <v>43</v>
      </c>
      <c r="AO61" s="2">
        <v>0</v>
      </c>
      <c r="AP61" s="27" t="s">
        <v>43</v>
      </c>
      <c r="AQ61" s="2">
        <v>0</v>
      </c>
      <c r="AR61" s="27" t="s">
        <v>43</v>
      </c>
      <c r="AS61" s="2">
        <v>0</v>
      </c>
      <c r="AT61" s="27" t="s">
        <v>43</v>
      </c>
    </row>
    <row r="62" spans="1:46" s="1" customFormat="1" ht="13.5" customHeight="1" x14ac:dyDescent="0.2">
      <c r="A62" s="1">
        <v>57</v>
      </c>
      <c r="B62" s="9" t="s">
        <v>94</v>
      </c>
      <c r="C62" s="2">
        <v>525135</v>
      </c>
      <c r="D62" s="27">
        <v>-0.33356811086575799</v>
      </c>
      <c r="E62" s="2">
        <v>107425</v>
      </c>
      <c r="F62" s="27">
        <v>-0.27154181556801771</v>
      </c>
      <c r="G62" s="2">
        <v>3592</v>
      </c>
      <c r="H62" s="27">
        <v>-0.13529128550794411</v>
      </c>
      <c r="I62" s="2">
        <v>243667</v>
      </c>
      <c r="J62" s="27">
        <v>-0.2872858204196721</v>
      </c>
      <c r="K62" s="2">
        <v>1217</v>
      </c>
      <c r="L62" s="27">
        <v>-0.95216006918510943</v>
      </c>
      <c r="M62" s="2">
        <v>132591</v>
      </c>
      <c r="N62" s="27">
        <v>-0.36351024405230514</v>
      </c>
      <c r="O62" s="2">
        <v>868</v>
      </c>
      <c r="P62" s="27">
        <v>-0.82953652788688137</v>
      </c>
      <c r="Q62" s="2">
        <v>2659</v>
      </c>
      <c r="R62" s="27">
        <v>8.1333875559170377E-2</v>
      </c>
      <c r="S62" s="2">
        <v>58</v>
      </c>
      <c r="T62" s="27" t="s">
        <v>43</v>
      </c>
      <c r="U62" s="2">
        <v>4421</v>
      </c>
      <c r="V62" s="27">
        <v>-0.8603159557661928</v>
      </c>
      <c r="W62" s="2">
        <v>993</v>
      </c>
      <c r="X62" s="27">
        <v>-0.31705639614855574</v>
      </c>
      <c r="Y62" s="2">
        <v>7</v>
      </c>
      <c r="Z62" s="27">
        <v>-0.99553001277139208</v>
      </c>
      <c r="AA62" s="2">
        <v>25452</v>
      </c>
      <c r="AB62" s="27" t="s">
        <v>65</v>
      </c>
      <c r="AC62" s="2">
        <v>229</v>
      </c>
      <c r="AD62" s="27" t="s">
        <v>43</v>
      </c>
      <c r="AE62" s="2">
        <v>0</v>
      </c>
      <c r="AF62" s="27">
        <v>-1</v>
      </c>
      <c r="AG62" s="2">
        <v>0</v>
      </c>
      <c r="AH62" s="27">
        <v>-1</v>
      </c>
      <c r="AI62" s="2">
        <v>58</v>
      </c>
      <c r="AJ62" s="27">
        <v>-0.98126009693053307</v>
      </c>
      <c r="AK62" s="2">
        <v>462</v>
      </c>
      <c r="AL62" s="27" t="s">
        <v>65</v>
      </c>
      <c r="AM62" s="2">
        <v>1436</v>
      </c>
      <c r="AN62" s="27">
        <v>-5.8360655737704881E-2</v>
      </c>
      <c r="AO62" s="2">
        <v>0</v>
      </c>
      <c r="AP62" s="27">
        <v>-1</v>
      </c>
      <c r="AQ62" s="2">
        <v>0</v>
      </c>
      <c r="AR62" s="27" t="s">
        <v>43</v>
      </c>
      <c r="AS62" s="2">
        <v>0</v>
      </c>
      <c r="AT62" s="27">
        <v>-1</v>
      </c>
    </row>
    <row r="63" spans="1:46" s="1" customFormat="1" ht="12.75" x14ac:dyDescent="0.2">
      <c r="A63" s="1">
        <v>58</v>
      </c>
      <c r="B63" s="9" t="s">
        <v>106</v>
      </c>
      <c r="C63" s="2">
        <v>521719</v>
      </c>
      <c r="D63" s="27">
        <v>1.0503792493613675</v>
      </c>
      <c r="E63" s="2">
        <v>55665</v>
      </c>
      <c r="F63" s="27">
        <v>-0.2118118486633439</v>
      </c>
      <c r="G63" s="2">
        <v>0</v>
      </c>
      <c r="H63" s="27" t="s">
        <v>43</v>
      </c>
      <c r="I63" s="2">
        <v>23614</v>
      </c>
      <c r="J63" s="27">
        <v>0.11904084920860591</v>
      </c>
      <c r="K63" s="2">
        <v>29291</v>
      </c>
      <c r="L63" s="27">
        <v>1.1988667772249828E-2</v>
      </c>
      <c r="M63" s="2">
        <v>40169</v>
      </c>
      <c r="N63" s="27">
        <v>2.7913166588013212</v>
      </c>
      <c r="O63" s="2">
        <v>32178</v>
      </c>
      <c r="P63" s="27">
        <v>0.38269164661395672</v>
      </c>
      <c r="Q63" s="2">
        <v>168485</v>
      </c>
      <c r="R63" s="27">
        <v>1.1443662419976834</v>
      </c>
      <c r="S63" s="2">
        <v>0</v>
      </c>
      <c r="T63" s="27">
        <v>-1</v>
      </c>
      <c r="U63" s="2">
        <v>165569</v>
      </c>
      <c r="V63" s="27">
        <v>7.951127209817809</v>
      </c>
      <c r="W63" s="2">
        <v>3380</v>
      </c>
      <c r="X63" s="27" t="s">
        <v>43</v>
      </c>
      <c r="Y63" s="2">
        <v>0</v>
      </c>
      <c r="Z63" s="27" t="s">
        <v>43</v>
      </c>
      <c r="AA63" s="2">
        <v>0</v>
      </c>
      <c r="AB63" s="27" t="s">
        <v>43</v>
      </c>
      <c r="AC63" s="2">
        <v>0</v>
      </c>
      <c r="AD63" s="27" t="s">
        <v>43</v>
      </c>
      <c r="AE63" s="2">
        <v>1835</v>
      </c>
      <c r="AF63" s="27" t="s">
        <v>43</v>
      </c>
      <c r="AG63" s="2">
        <v>0</v>
      </c>
      <c r="AH63" s="27" t="s">
        <v>43</v>
      </c>
      <c r="AI63" s="2">
        <v>1533</v>
      </c>
      <c r="AJ63" s="27" t="s">
        <v>43</v>
      </c>
      <c r="AK63" s="2">
        <v>0</v>
      </c>
      <c r="AL63" s="27" t="s">
        <v>43</v>
      </c>
      <c r="AM63" s="2">
        <v>0</v>
      </c>
      <c r="AN63" s="27" t="s">
        <v>43</v>
      </c>
      <c r="AO63" s="2">
        <v>0</v>
      </c>
      <c r="AP63" s="27" t="s">
        <v>43</v>
      </c>
      <c r="AQ63" s="2">
        <v>0</v>
      </c>
      <c r="AR63" s="27" t="s">
        <v>43</v>
      </c>
      <c r="AS63" s="2">
        <v>0</v>
      </c>
      <c r="AT63" s="27" t="s">
        <v>43</v>
      </c>
    </row>
    <row r="64" spans="1:46" s="1" customFormat="1" ht="12.75" x14ac:dyDescent="0.2">
      <c r="A64" s="1">
        <v>59</v>
      </c>
      <c r="B64" s="9" t="s">
        <v>123</v>
      </c>
      <c r="C64" s="2">
        <v>490915</v>
      </c>
      <c r="D64" s="27" t="s">
        <v>65</v>
      </c>
      <c r="E64" s="2">
        <v>490915</v>
      </c>
      <c r="F64" s="27" t="s">
        <v>65</v>
      </c>
      <c r="G64" s="2">
        <v>0</v>
      </c>
      <c r="H64" s="27" t="s">
        <v>43</v>
      </c>
      <c r="I64" s="2">
        <v>0</v>
      </c>
      <c r="J64" s="27" t="s">
        <v>43</v>
      </c>
      <c r="K64" s="2">
        <v>0</v>
      </c>
      <c r="L64" s="27" t="s">
        <v>43</v>
      </c>
      <c r="M64" s="2">
        <v>0</v>
      </c>
      <c r="N64" s="27" t="s">
        <v>43</v>
      </c>
      <c r="O64" s="2">
        <v>0</v>
      </c>
      <c r="P64" s="27">
        <v>-1</v>
      </c>
      <c r="Q64" s="2">
        <v>0</v>
      </c>
      <c r="R64" s="27" t="s">
        <v>43</v>
      </c>
      <c r="S64" s="2">
        <v>0</v>
      </c>
      <c r="T64" s="27" t="s">
        <v>43</v>
      </c>
      <c r="U64" s="2">
        <v>0</v>
      </c>
      <c r="V64" s="27" t="s">
        <v>43</v>
      </c>
      <c r="W64" s="2">
        <v>0</v>
      </c>
      <c r="X64" s="27" t="s">
        <v>43</v>
      </c>
      <c r="Y64" s="2">
        <v>0</v>
      </c>
      <c r="Z64" s="27" t="s">
        <v>43</v>
      </c>
      <c r="AA64" s="2">
        <v>0</v>
      </c>
      <c r="AB64" s="27" t="s">
        <v>43</v>
      </c>
      <c r="AC64" s="2">
        <v>0</v>
      </c>
      <c r="AD64" s="27" t="s">
        <v>43</v>
      </c>
      <c r="AE64" s="2">
        <v>0</v>
      </c>
      <c r="AF64" s="27" t="s">
        <v>43</v>
      </c>
      <c r="AG64" s="2">
        <v>0</v>
      </c>
      <c r="AH64" s="27" t="s">
        <v>43</v>
      </c>
      <c r="AI64" s="2">
        <v>0</v>
      </c>
      <c r="AJ64" s="27" t="s">
        <v>43</v>
      </c>
      <c r="AK64" s="2">
        <v>0</v>
      </c>
      <c r="AL64" s="27" t="s">
        <v>43</v>
      </c>
      <c r="AM64" s="2">
        <v>0</v>
      </c>
      <c r="AN64" s="27" t="s">
        <v>43</v>
      </c>
      <c r="AO64" s="2">
        <v>0</v>
      </c>
      <c r="AP64" s="27" t="s">
        <v>43</v>
      </c>
      <c r="AQ64" s="2">
        <v>0</v>
      </c>
      <c r="AR64" s="27" t="s">
        <v>43</v>
      </c>
      <c r="AS64" s="2">
        <v>0</v>
      </c>
      <c r="AT64" s="27" t="s">
        <v>43</v>
      </c>
    </row>
    <row r="65" spans="1:46" s="1" customFormat="1" ht="12.75" x14ac:dyDescent="0.2">
      <c r="A65" s="1">
        <v>60</v>
      </c>
      <c r="B65" s="9" t="s">
        <v>98</v>
      </c>
      <c r="C65" s="2">
        <v>473492</v>
      </c>
      <c r="D65" s="27">
        <v>-0.18572912439036138</v>
      </c>
      <c r="E65" s="2">
        <v>179610</v>
      </c>
      <c r="F65" s="27">
        <v>-0.30083731358970467</v>
      </c>
      <c r="G65" s="2">
        <v>0</v>
      </c>
      <c r="H65" s="27" t="s">
        <v>43</v>
      </c>
      <c r="I65" s="2">
        <v>31922</v>
      </c>
      <c r="J65" s="27">
        <v>-0.83391777571980064</v>
      </c>
      <c r="K65" s="2">
        <v>0</v>
      </c>
      <c r="L65" s="27" t="s">
        <v>43</v>
      </c>
      <c r="M65" s="2">
        <v>0</v>
      </c>
      <c r="N65" s="27" t="s">
        <v>43</v>
      </c>
      <c r="O65" s="2">
        <v>0</v>
      </c>
      <c r="P65" s="27" t="s">
        <v>43</v>
      </c>
      <c r="Q65" s="2">
        <v>218830</v>
      </c>
      <c r="R65" s="27">
        <v>1.78895785274588</v>
      </c>
      <c r="S65" s="2">
        <v>0</v>
      </c>
      <c r="T65" s="27" t="s">
        <v>43</v>
      </c>
      <c r="U65" s="2">
        <v>21876</v>
      </c>
      <c r="V65" s="27" t="s">
        <v>43</v>
      </c>
      <c r="W65" s="2">
        <v>0</v>
      </c>
      <c r="X65" s="27" t="s">
        <v>43</v>
      </c>
      <c r="Y65" s="2">
        <v>21254</v>
      </c>
      <c r="Z65" s="27" t="s">
        <v>43</v>
      </c>
      <c r="AA65" s="2">
        <v>0</v>
      </c>
      <c r="AB65" s="27" t="s">
        <v>43</v>
      </c>
      <c r="AC65" s="2">
        <v>0</v>
      </c>
      <c r="AD65" s="27" t="s">
        <v>43</v>
      </c>
      <c r="AE65" s="2">
        <v>0</v>
      </c>
      <c r="AF65" s="27" t="s">
        <v>43</v>
      </c>
      <c r="AG65" s="2">
        <v>0</v>
      </c>
      <c r="AH65" s="27">
        <v>-1</v>
      </c>
      <c r="AI65" s="2">
        <v>0</v>
      </c>
      <c r="AJ65" s="27" t="s">
        <v>43</v>
      </c>
      <c r="AK65" s="2">
        <v>0</v>
      </c>
      <c r="AL65" s="27" t="s">
        <v>43</v>
      </c>
      <c r="AM65" s="2">
        <v>0</v>
      </c>
      <c r="AN65" s="27" t="s">
        <v>43</v>
      </c>
      <c r="AO65" s="2">
        <v>0</v>
      </c>
      <c r="AP65" s="27" t="s">
        <v>43</v>
      </c>
      <c r="AQ65" s="2">
        <v>0</v>
      </c>
      <c r="AR65" s="27" t="s">
        <v>43</v>
      </c>
      <c r="AS65" s="2">
        <v>0</v>
      </c>
      <c r="AT65" s="27" t="s">
        <v>43</v>
      </c>
    </row>
    <row r="66" spans="1:46" s="1" customFormat="1" ht="12.75" x14ac:dyDescent="0.2">
      <c r="A66" s="1">
        <v>61</v>
      </c>
      <c r="B66" s="9" t="s">
        <v>93</v>
      </c>
      <c r="C66" s="2">
        <v>468112</v>
      </c>
      <c r="D66" s="27">
        <v>-0.47916142800239436</v>
      </c>
      <c r="E66" s="2">
        <v>182685</v>
      </c>
      <c r="F66" s="27">
        <v>-0.51795227678724565</v>
      </c>
      <c r="G66" s="2">
        <v>94377</v>
      </c>
      <c r="H66" s="27">
        <v>-0.75829402092905329</v>
      </c>
      <c r="I66" s="2">
        <v>0</v>
      </c>
      <c r="J66" s="27">
        <v>-1</v>
      </c>
      <c r="K66" s="2">
        <v>0</v>
      </c>
      <c r="L66" s="27" t="s">
        <v>43</v>
      </c>
      <c r="M66" s="2">
        <v>150158</v>
      </c>
      <c r="N66" s="27">
        <v>0.61851791969819447</v>
      </c>
      <c r="O66" s="2">
        <v>0</v>
      </c>
      <c r="P66" s="27" t="s">
        <v>43</v>
      </c>
      <c r="Q66" s="2">
        <v>0</v>
      </c>
      <c r="R66" s="27" t="s">
        <v>43</v>
      </c>
      <c r="S66" s="2">
        <v>0</v>
      </c>
      <c r="T66" s="27" t="s">
        <v>43</v>
      </c>
      <c r="U66" s="2">
        <v>0</v>
      </c>
      <c r="V66" s="27" t="s">
        <v>43</v>
      </c>
      <c r="W66" s="2">
        <v>5205</v>
      </c>
      <c r="X66" s="27" t="s">
        <v>43</v>
      </c>
      <c r="Y66" s="2">
        <v>0</v>
      </c>
      <c r="Z66" s="27" t="s">
        <v>43</v>
      </c>
      <c r="AA66" s="2">
        <v>0</v>
      </c>
      <c r="AB66" s="27" t="s">
        <v>43</v>
      </c>
      <c r="AC66" s="2">
        <v>0</v>
      </c>
      <c r="AD66" s="27" t="s">
        <v>43</v>
      </c>
      <c r="AE66" s="2">
        <v>0</v>
      </c>
      <c r="AF66" s="27" t="s">
        <v>43</v>
      </c>
      <c r="AG66" s="2">
        <v>35687</v>
      </c>
      <c r="AH66" s="27">
        <v>0.18573279728876635</v>
      </c>
      <c r="AI66" s="2">
        <v>0</v>
      </c>
      <c r="AJ66" s="27" t="s">
        <v>43</v>
      </c>
      <c r="AK66" s="2">
        <v>0</v>
      </c>
      <c r="AL66" s="27" t="s">
        <v>43</v>
      </c>
      <c r="AM66" s="2">
        <v>0</v>
      </c>
      <c r="AN66" s="27" t="s">
        <v>43</v>
      </c>
      <c r="AO66" s="2">
        <v>0</v>
      </c>
      <c r="AP66" s="27" t="s">
        <v>43</v>
      </c>
      <c r="AQ66" s="2">
        <v>0</v>
      </c>
      <c r="AR66" s="27" t="s">
        <v>43</v>
      </c>
      <c r="AS66" s="2">
        <v>0</v>
      </c>
      <c r="AT66" s="27" t="s">
        <v>43</v>
      </c>
    </row>
    <row r="67" spans="1:46" s="1" customFormat="1" ht="12.75" x14ac:dyDescent="0.2">
      <c r="A67" s="1">
        <v>62</v>
      </c>
      <c r="B67" s="9" t="s">
        <v>92</v>
      </c>
      <c r="C67" s="2">
        <v>439127</v>
      </c>
      <c r="D67" s="27">
        <v>-0.51237747724438587</v>
      </c>
      <c r="E67" s="2">
        <v>217310</v>
      </c>
      <c r="F67" s="27">
        <v>0.46971100846076319</v>
      </c>
      <c r="G67" s="2">
        <v>34999</v>
      </c>
      <c r="H67" s="27">
        <v>3.3241815014908527E-2</v>
      </c>
      <c r="I67" s="2">
        <v>94380</v>
      </c>
      <c r="J67" s="27">
        <v>-0.85749789372284113</v>
      </c>
      <c r="K67" s="2">
        <v>8893</v>
      </c>
      <c r="L67" s="27" t="s">
        <v>43</v>
      </c>
      <c r="M67" s="2">
        <v>0</v>
      </c>
      <c r="N67" s="27">
        <v>-1</v>
      </c>
      <c r="O67" s="2">
        <v>0</v>
      </c>
      <c r="P67" s="27" t="s">
        <v>43</v>
      </c>
      <c r="Q67" s="2">
        <v>2397</v>
      </c>
      <c r="R67" s="27">
        <v>-0.46483590087073012</v>
      </c>
      <c r="S67" s="2">
        <v>0</v>
      </c>
      <c r="T67" s="27" t="s">
        <v>43</v>
      </c>
      <c r="U67" s="2">
        <v>17800</v>
      </c>
      <c r="V67" s="27">
        <v>1.096154938376781E-2</v>
      </c>
      <c r="W67" s="2">
        <v>16743</v>
      </c>
      <c r="X67" s="27">
        <v>0.10376425604851991</v>
      </c>
      <c r="Y67" s="2">
        <v>45275</v>
      </c>
      <c r="Z67" s="27">
        <v>4.3396626960726499</v>
      </c>
      <c r="AA67" s="2">
        <v>0</v>
      </c>
      <c r="AB67" s="27" t="s">
        <v>43</v>
      </c>
      <c r="AC67" s="2">
        <v>0</v>
      </c>
      <c r="AD67" s="27" t="s">
        <v>43</v>
      </c>
      <c r="AE67" s="2">
        <v>1330</v>
      </c>
      <c r="AF67" s="27">
        <v>-0.66498740554156166</v>
      </c>
      <c r="AG67" s="2">
        <v>0</v>
      </c>
      <c r="AH67" s="27" t="s">
        <v>43</v>
      </c>
      <c r="AI67" s="2">
        <v>0</v>
      </c>
      <c r="AJ67" s="27" t="s">
        <v>43</v>
      </c>
      <c r="AK67" s="2">
        <v>0</v>
      </c>
      <c r="AL67" s="27">
        <v>-1</v>
      </c>
      <c r="AM67" s="2">
        <v>0</v>
      </c>
      <c r="AN67" s="27" t="s">
        <v>43</v>
      </c>
      <c r="AO67" s="2">
        <v>0</v>
      </c>
      <c r="AP67" s="27" t="s">
        <v>43</v>
      </c>
      <c r="AQ67" s="2">
        <v>0</v>
      </c>
      <c r="AR67" s="27" t="s">
        <v>43</v>
      </c>
      <c r="AS67" s="2">
        <v>0</v>
      </c>
      <c r="AT67" s="27" t="s">
        <v>43</v>
      </c>
    </row>
    <row r="68" spans="1:46" s="1" customFormat="1" ht="12.75" customHeight="1" x14ac:dyDescent="0.2">
      <c r="A68" s="1">
        <v>63</v>
      </c>
      <c r="B68" s="9" t="s">
        <v>99</v>
      </c>
      <c r="C68" s="2">
        <v>438628</v>
      </c>
      <c r="D68" s="27">
        <v>-0.12240700428964724</v>
      </c>
      <c r="E68" s="2">
        <v>61867</v>
      </c>
      <c r="F68" s="27">
        <v>4.8853691019786911</v>
      </c>
      <c r="G68" s="2">
        <v>0</v>
      </c>
      <c r="H68" s="27" t="s">
        <v>43</v>
      </c>
      <c r="I68" s="2">
        <v>0</v>
      </c>
      <c r="J68" s="27" t="s">
        <v>43</v>
      </c>
      <c r="K68" s="2">
        <v>0</v>
      </c>
      <c r="L68" s="27" t="s">
        <v>43</v>
      </c>
      <c r="M68" s="2">
        <v>319056</v>
      </c>
      <c r="N68" s="27">
        <v>-0.34599837655682464</v>
      </c>
      <c r="O68" s="2">
        <v>0</v>
      </c>
      <c r="P68" s="27" t="s">
        <v>43</v>
      </c>
      <c r="Q68" s="2">
        <v>0</v>
      </c>
      <c r="R68" s="27">
        <v>-1</v>
      </c>
      <c r="S68" s="2">
        <v>7705</v>
      </c>
      <c r="T68" s="27" t="s">
        <v>43</v>
      </c>
      <c r="U68" s="2">
        <v>50000</v>
      </c>
      <c r="V68" s="27" t="s">
        <v>43</v>
      </c>
      <c r="W68" s="2">
        <v>0</v>
      </c>
      <c r="X68" s="27" t="s">
        <v>43</v>
      </c>
      <c r="Y68" s="2">
        <v>0</v>
      </c>
      <c r="Z68" s="27" t="s">
        <v>43</v>
      </c>
      <c r="AA68" s="2">
        <v>0</v>
      </c>
      <c r="AB68" s="27" t="s">
        <v>43</v>
      </c>
      <c r="AC68" s="2">
        <v>0</v>
      </c>
      <c r="AD68" s="27" t="s">
        <v>43</v>
      </c>
      <c r="AE68" s="2">
        <v>0</v>
      </c>
      <c r="AF68" s="27" t="s">
        <v>43</v>
      </c>
      <c r="AG68" s="2">
        <v>0</v>
      </c>
      <c r="AH68" s="27" t="s">
        <v>43</v>
      </c>
      <c r="AI68" s="2">
        <v>0</v>
      </c>
      <c r="AJ68" s="27" t="s">
        <v>43</v>
      </c>
      <c r="AK68" s="2">
        <v>0</v>
      </c>
      <c r="AL68" s="27" t="s">
        <v>43</v>
      </c>
      <c r="AM68" s="2">
        <v>0</v>
      </c>
      <c r="AN68" s="27" t="s">
        <v>43</v>
      </c>
      <c r="AO68" s="2">
        <v>0</v>
      </c>
      <c r="AP68" s="27" t="s">
        <v>43</v>
      </c>
      <c r="AQ68" s="2">
        <v>0</v>
      </c>
      <c r="AR68" s="27" t="s">
        <v>43</v>
      </c>
      <c r="AS68" s="2">
        <v>0</v>
      </c>
      <c r="AT68" s="27" t="s">
        <v>43</v>
      </c>
    </row>
    <row r="69" spans="1:46" s="1" customFormat="1" ht="12.75" x14ac:dyDescent="0.2">
      <c r="A69" s="1">
        <v>64</v>
      </c>
      <c r="B69" s="9" t="s">
        <v>103</v>
      </c>
      <c r="C69" s="2">
        <v>380533</v>
      </c>
      <c r="D69" s="27">
        <v>1.3114771556440585E-2</v>
      </c>
      <c r="E69" s="2">
        <v>20587</v>
      </c>
      <c r="F69" s="27">
        <v>-0.63277501293234151</v>
      </c>
      <c r="G69" s="2">
        <v>2069</v>
      </c>
      <c r="H69" s="27">
        <v>-0.9344838505383154</v>
      </c>
      <c r="I69" s="2">
        <v>1897</v>
      </c>
      <c r="J69" s="27">
        <v>-0.77663958554103374</v>
      </c>
      <c r="K69" s="2">
        <v>0</v>
      </c>
      <c r="L69" s="27" t="s">
        <v>43</v>
      </c>
      <c r="M69" s="2">
        <v>118472</v>
      </c>
      <c r="N69" s="27">
        <v>-0.41739570885521937</v>
      </c>
      <c r="O69" s="2">
        <v>0</v>
      </c>
      <c r="P69" s="27" t="s">
        <v>43</v>
      </c>
      <c r="Q69" s="2">
        <v>226337</v>
      </c>
      <c r="R69" s="27" t="s">
        <v>65</v>
      </c>
      <c r="S69" s="2">
        <v>0</v>
      </c>
      <c r="T69" s="27">
        <v>-1</v>
      </c>
      <c r="U69" s="2">
        <v>6369</v>
      </c>
      <c r="V69" s="27" t="s">
        <v>43</v>
      </c>
      <c r="W69" s="2">
        <v>1325</v>
      </c>
      <c r="X69" s="27" t="s">
        <v>43</v>
      </c>
      <c r="Y69" s="2">
        <v>0</v>
      </c>
      <c r="Z69" s="27" t="s">
        <v>43</v>
      </c>
      <c r="AA69" s="2">
        <v>0</v>
      </c>
      <c r="AB69" s="27" t="s">
        <v>43</v>
      </c>
      <c r="AC69" s="2">
        <v>1055</v>
      </c>
      <c r="AD69" s="27">
        <v>-0.87982685955120177</v>
      </c>
      <c r="AE69" s="2">
        <v>2422</v>
      </c>
      <c r="AF69" s="27" t="s">
        <v>43</v>
      </c>
      <c r="AG69" s="2">
        <v>0</v>
      </c>
      <c r="AH69" s="27">
        <v>-1</v>
      </c>
      <c r="AI69" s="2">
        <v>0</v>
      </c>
      <c r="AJ69" s="27" t="s">
        <v>43</v>
      </c>
      <c r="AK69" s="2">
        <v>0</v>
      </c>
      <c r="AL69" s="27" t="s">
        <v>43</v>
      </c>
      <c r="AM69" s="2">
        <v>0</v>
      </c>
      <c r="AN69" s="27" t="s">
        <v>43</v>
      </c>
      <c r="AO69" s="2">
        <v>0</v>
      </c>
      <c r="AP69" s="27" t="s">
        <v>43</v>
      </c>
      <c r="AQ69" s="2">
        <v>0</v>
      </c>
      <c r="AR69" s="27" t="s">
        <v>43</v>
      </c>
      <c r="AS69" s="2">
        <v>0</v>
      </c>
      <c r="AT69" s="27" t="s">
        <v>43</v>
      </c>
    </row>
    <row r="70" spans="1:46" s="1" customFormat="1" ht="12.75" x14ac:dyDescent="0.2">
      <c r="A70" s="1">
        <v>65</v>
      </c>
      <c r="B70" s="9" t="s">
        <v>113</v>
      </c>
      <c r="C70" s="2">
        <v>338458</v>
      </c>
      <c r="D70" s="27">
        <v>1.4376854599406528</v>
      </c>
      <c r="E70" s="2">
        <v>0</v>
      </c>
      <c r="F70" s="27" t="s">
        <v>43</v>
      </c>
      <c r="G70" s="2">
        <v>0</v>
      </c>
      <c r="H70" s="27" t="s">
        <v>43</v>
      </c>
      <c r="I70" s="2">
        <v>0</v>
      </c>
      <c r="J70" s="27" t="s">
        <v>43</v>
      </c>
      <c r="K70" s="2">
        <v>0</v>
      </c>
      <c r="L70" s="27" t="s">
        <v>43</v>
      </c>
      <c r="M70" s="2">
        <v>0</v>
      </c>
      <c r="N70" s="27" t="s">
        <v>43</v>
      </c>
      <c r="O70" s="2">
        <v>0</v>
      </c>
      <c r="P70" s="27" t="s">
        <v>43</v>
      </c>
      <c r="Q70" s="2">
        <v>0</v>
      </c>
      <c r="R70" s="27">
        <v>-1</v>
      </c>
      <c r="S70" s="2">
        <v>81600</v>
      </c>
      <c r="T70" s="27">
        <v>0.22804641293060635</v>
      </c>
      <c r="U70" s="2">
        <v>0</v>
      </c>
      <c r="V70" s="27" t="s">
        <v>43</v>
      </c>
      <c r="W70" s="2">
        <v>0</v>
      </c>
      <c r="X70" s="27" t="s">
        <v>43</v>
      </c>
      <c r="Y70" s="2">
        <v>0</v>
      </c>
      <c r="Z70" s="27" t="s">
        <v>43</v>
      </c>
      <c r="AA70" s="2">
        <v>0</v>
      </c>
      <c r="AB70" s="27" t="s">
        <v>43</v>
      </c>
      <c r="AC70" s="2">
        <v>0</v>
      </c>
      <c r="AD70" s="27" t="s">
        <v>43</v>
      </c>
      <c r="AE70" s="2">
        <v>0</v>
      </c>
      <c r="AF70" s="27" t="s">
        <v>43</v>
      </c>
      <c r="AG70" s="2">
        <v>0</v>
      </c>
      <c r="AH70" s="27" t="s">
        <v>43</v>
      </c>
      <c r="AI70" s="2">
        <v>4978</v>
      </c>
      <c r="AJ70" s="27">
        <v>-0.82102538290069749</v>
      </c>
      <c r="AK70" s="2">
        <v>0</v>
      </c>
      <c r="AL70" s="27" t="s">
        <v>43</v>
      </c>
      <c r="AM70" s="2">
        <v>251880</v>
      </c>
      <c r="AN70" s="27">
        <v>6.4655443255579597</v>
      </c>
      <c r="AO70" s="2">
        <v>0</v>
      </c>
      <c r="AP70" s="27" t="s">
        <v>43</v>
      </c>
      <c r="AQ70" s="2">
        <v>0</v>
      </c>
      <c r="AR70" s="27" t="s">
        <v>43</v>
      </c>
      <c r="AS70" s="2">
        <v>0</v>
      </c>
      <c r="AT70" s="27" t="s">
        <v>43</v>
      </c>
    </row>
    <row r="71" spans="1:46" s="1" customFormat="1" ht="12.75" x14ac:dyDescent="0.2">
      <c r="A71" s="1">
        <v>66</v>
      </c>
      <c r="B71" s="9" t="s">
        <v>91</v>
      </c>
      <c r="C71" s="2">
        <v>328880</v>
      </c>
      <c r="D71" s="27">
        <v>-0.66810540136055796</v>
      </c>
      <c r="E71" s="2">
        <v>1948</v>
      </c>
      <c r="F71" s="27">
        <v>-0.9961893956436263</v>
      </c>
      <c r="G71" s="2">
        <v>315211</v>
      </c>
      <c r="H71" s="27">
        <v>-0.2355481937061038</v>
      </c>
      <c r="I71" s="2">
        <v>0</v>
      </c>
      <c r="J71" s="27" t="s">
        <v>43</v>
      </c>
      <c r="K71" s="2">
        <v>0</v>
      </c>
      <c r="L71" s="27" t="s">
        <v>43</v>
      </c>
      <c r="M71" s="2">
        <v>0</v>
      </c>
      <c r="N71" s="27" t="s">
        <v>43</v>
      </c>
      <c r="O71" s="2">
        <v>0</v>
      </c>
      <c r="P71" s="27" t="s">
        <v>43</v>
      </c>
      <c r="Q71" s="2">
        <v>0</v>
      </c>
      <c r="R71" s="27">
        <v>-1</v>
      </c>
      <c r="S71" s="2">
        <v>0</v>
      </c>
      <c r="T71" s="27" t="s">
        <v>43</v>
      </c>
      <c r="U71" s="2">
        <v>11721</v>
      </c>
      <c r="V71" s="27">
        <v>-0.46886895051658506</v>
      </c>
      <c r="W71" s="2">
        <v>0</v>
      </c>
      <c r="X71" s="27" t="s">
        <v>43</v>
      </c>
      <c r="Y71" s="2">
        <v>0</v>
      </c>
      <c r="Z71" s="27" t="s">
        <v>43</v>
      </c>
      <c r="AA71" s="2">
        <v>0</v>
      </c>
      <c r="AB71" s="27" t="s">
        <v>43</v>
      </c>
      <c r="AC71" s="2">
        <v>0</v>
      </c>
      <c r="AD71" s="27" t="s">
        <v>43</v>
      </c>
      <c r="AE71" s="2">
        <v>0</v>
      </c>
      <c r="AF71" s="27" t="s">
        <v>43</v>
      </c>
      <c r="AG71" s="2">
        <v>0</v>
      </c>
      <c r="AH71" s="27" t="s">
        <v>43</v>
      </c>
      <c r="AI71" s="2">
        <v>0</v>
      </c>
      <c r="AJ71" s="27" t="s">
        <v>43</v>
      </c>
      <c r="AK71" s="2">
        <v>0</v>
      </c>
      <c r="AL71" s="27" t="s">
        <v>43</v>
      </c>
      <c r="AM71" s="2">
        <v>0</v>
      </c>
      <c r="AN71" s="27" t="s">
        <v>43</v>
      </c>
      <c r="AO71" s="2">
        <v>0</v>
      </c>
      <c r="AP71" s="27" t="s">
        <v>43</v>
      </c>
      <c r="AQ71" s="2">
        <v>0</v>
      </c>
      <c r="AR71" s="27" t="s">
        <v>43</v>
      </c>
      <c r="AS71" s="2">
        <v>0</v>
      </c>
      <c r="AT71" s="27" t="s">
        <v>43</v>
      </c>
    </row>
    <row r="72" spans="1:46" s="1" customFormat="1" ht="12.75" x14ac:dyDescent="0.2">
      <c r="A72" s="1">
        <v>67</v>
      </c>
      <c r="B72" s="9" t="s">
        <v>119</v>
      </c>
      <c r="C72" s="2">
        <v>275339</v>
      </c>
      <c r="D72" s="27">
        <v>1.9959414171309193</v>
      </c>
      <c r="E72" s="2">
        <v>17380</v>
      </c>
      <c r="F72" s="27">
        <v>3.2577168054875063</v>
      </c>
      <c r="G72" s="2">
        <v>0</v>
      </c>
      <c r="H72" s="27" t="s">
        <v>43</v>
      </c>
      <c r="I72" s="2">
        <v>253247</v>
      </c>
      <c r="J72" s="27">
        <v>2.5598397526005061</v>
      </c>
      <c r="K72" s="2">
        <v>0</v>
      </c>
      <c r="L72" s="27">
        <v>-1</v>
      </c>
      <c r="M72" s="2">
        <v>0</v>
      </c>
      <c r="N72" s="27" t="s">
        <v>43</v>
      </c>
      <c r="O72" s="2">
        <v>0</v>
      </c>
      <c r="P72" s="27" t="s">
        <v>43</v>
      </c>
      <c r="Q72" s="2">
        <v>1962</v>
      </c>
      <c r="R72" s="27">
        <v>0.53521126760563376</v>
      </c>
      <c r="S72" s="2">
        <v>2750</v>
      </c>
      <c r="T72" s="27" t="s">
        <v>43</v>
      </c>
      <c r="U72" s="2">
        <v>0</v>
      </c>
      <c r="V72" s="27">
        <v>-1</v>
      </c>
      <c r="W72" s="2">
        <v>0</v>
      </c>
      <c r="X72" s="27" t="s">
        <v>43</v>
      </c>
      <c r="Y72" s="2">
        <v>0</v>
      </c>
      <c r="Z72" s="27" t="s">
        <v>43</v>
      </c>
      <c r="AA72" s="2">
        <v>0</v>
      </c>
      <c r="AB72" s="27" t="s">
        <v>43</v>
      </c>
      <c r="AC72" s="2">
        <v>0</v>
      </c>
      <c r="AD72" s="27" t="s">
        <v>43</v>
      </c>
      <c r="AE72" s="2">
        <v>0</v>
      </c>
      <c r="AF72" s="27" t="s">
        <v>43</v>
      </c>
      <c r="AG72" s="2">
        <v>0</v>
      </c>
      <c r="AH72" s="27" t="s">
        <v>43</v>
      </c>
      <c r="AI72" s="2">
        <v>0</v>
      </c>
      <c r="AJ72" s="27" t="s">
        <v>43</v>
      </c>
      <c r="AK72" s="2">
        <v>0</v>
      </c>
      <c r="AL72" s="27" t="s">
        <v>43</v>
      </c>
      <c r="AM72" s="2">
        <v>0</v>
      </c>
      <c r="AN72" s="27" t="s">
        <v>43</v>
      </c>
      <c r="AO72" s="2">
        <v>0</v>
      </c>
      <c r="AP72" s="27" t="s">
        <v>43</v>
      </c>
      <c r="AQ72" s="2">
        <v>0</v>
      </c>
      <c r="AR72" s="27" t="s">
        <v>43</v>
      </c>
      <c r="AS72" s="2">
        <v>0</v>
      </c>
      <c r="AT72" s="27" t="s">
        <v>43</v>
      </c>
    </row>
    <row r="73" spans="1:46" s="1" customFormat="1" ht="12.75" x14ac:dyDescent="0.2">
      <c r="A73" s="1">
        <v>68</v>
      </c>
      <c r="B73" s="9" t="s">
        <v>122</v>
      </c>
      <c r="C73" s="2">
        <v>273313</v>
      </c>
      <c r="D73" s="27">
        <v>3.122616749125136</v>
      </c>
      <c r="E73" s="2">
        <v>12179</v>
      </c>
      <c r="F73" s="27">
        <v>-0.81629359237359722</v>
      </c>
      <c r="G73" s="2">
        <v>225597</v>
      </c>
      <c r="H73" s="27" t="s">
        <v>43</v>
      </c>
      <c r="I73" s="2">
        <v>0</v>
      </c>
      <c r="J73" s="27" t="s">
        <v>43</v>
      </c>
      <c r="K73" s="2">
        <v>0</v>
      </c>
      <c r="L73" s="27" t="s">
        <v>43</v>
      </c>
      <c r="M73" s="2">
        <v>0</v>
      </c>
      <c r="N73" s="27" t="s">
        <v>43</v>
      </c>
      <c r="O73" s="2">
        <v>0</v>
      </c>
      <c r="P73" s="27" t="s">
        <v>43</v>
      </c>
      <c r="Q73" s="2">
        <v>0</v>
      </c>
      <c r="R73" s="27" t="s">
        <v>43</v>
      </c>
      <c r="S73" s="2">
        <v>0</v>
      </c>
      <c r="T73" s="27" t="s">
        <v>43</v>
      </c>
      <c r="U73" s="2">
        <v>0</v>
      </c>
      <c r="V73" s="27" t="s">
        <v>43</v>
      </c>
      <c r="W73" s="2">
        <v>0</v>
      </c>
      <c r="X73" s="27" t="s">
        <v>43</v>
      </c>
      <c r="Y73" s="2">
        <v>35537</v>
      </c>
      <c r="Z73" s="27" t="s">
        <v>43</v>
      </c>
      <c r="AA73" s="2">
        <v>0</v>
      </c>
      <c r="AB73" s="27" t="s">
        <v>43</v>
      </c>
      <c r="AC73" s="2">
        <v>0</v>
      </c>
      <c r="AD73" s="27" t="s">
        <v>43</v>
      </c>
      <c r="AE73" s="2">
        <v>0</v>
      </c>
      <c r="AF73" s="27" t="s">
        <v>43</v>
      </c>
      <c r="AG73" s="2">
        <v>0</v>
      </c>
      <c r="AH73" s="27" t="s">
        <v>43</v>
      </c>
      <c r="AI73" s="2">
        <v>0</v>
      </c>
      <c r="AJ73" s="27" t="s">
        <v>43</v>
      </c>
      <c r="AK73" s="2">
        <v>0</v>
      </c>
      <c r="AL73" s="27" t="s">
        <v>43</v>
      </c>
      <c r="AM73" s="2">
        <v>0</v>
      </c>
      <c r="AN73" s="27" t="s">
        <v>43</v>
      </c>
      <c r="AO73" s="2">
        <v>0</v>
      </c>
      <c r="AP73" s="27" t="s">
        <v>43</v>
      </c>
      <c r="AQ73" s="2">
        <v>0</v>
      </c>
      <c r="AR73" s="27" t="s">
        <v>43</v>
      </c>
      <c r="AS73" s="2">
        <v>0</v>
      </c>
      <c r="AT73" s="27" t="s">
        <v>43</v>
      </c>
    </row>
    <row r="74" spans="1:46" s="1" customFormat="1" ht="12.75" x14ac:dyDescent="0.2">
      <c r="A74" s="1">
        <v>69</v>
      </c>
      <c r="B74" s="9" t="s">
        <v>108</v>
      </c>
      <c r="C74" s="2">
        <v>266601</v>
      </c>
      <c r="D74" s="27">
        <v>0.41630497723614379</v>
      </c>
      <c r="E74" s="2">
        <v>176130</v>
      </c>
      <c r="F74" s="27">
        <v>0.5938356846172641</v>
      </c>
      <c r="G74" s="2">
        <v>10902</v>
      </c>
      <c r="H74" s="27">
        <v>0.19304005252790546</v>
      </c>
      <c r="I74" s="2">
        <v>1412</v>
      </c>
      <c r="J74" s="27">
        <v>0.19864176570458403</v>
      </c>
      <c r="K74" s="2">
        <v>4233</v>
      </c>
      <c r="L74" s="27">
        <v>7.8571428571427848E-3</v>
      </c>
      <c r="M74" s="2">
        <v>1755</v>
      </c>
      <c r="N74" s="27">
        <v>-1.5703869882220944E-2</v>
      </c>
      <c r="O74" s="2">
        <v>6006</v>
      </c>
      <c r="P74" s="27" t="s">
        <v>43</v>
      </c>
      <c r="Q74" s="2">
        <v>14154</v>
      </c>
      <c r="R74" s="27">
        <v>-6.3331348024617817E-2</v>
      </c>
      <c r="S74" s="2">
        <v>0</v>
      </c>
      <c r="T74" s="27">
        <v>-1</v>
      </c>
      <c r="U74" s="2">
        <v>22377</v>
      </c>
      <c r="V74" s="27">
        <v>-0.10273066281727417</v>
      </c>
      <c r="W74" s="2">
        <v>18027</v>
      </c>
      <c r="X74" s="27">
        <v>3.6116653875671529</v>
      </c>
      <c r="Y74" s="2">
        <v>1001</v>
      </c>
      <c r="Z74" s="27" t="s">
        <v>43</v>
      </c>
      <c r="AA74" s="2">
        <v>0</v>
      </c>
      <c r="AB74" s="27" t="s">
        <v>43</v>
      </c>
      <c r="AC74" s="2">
        <v>1367</v>
      </c>
      <c r="AD74" s="27">
        <v>-0.85448158398978069</v>
      </c>
      <c r="AE74" s="2">
        <v>0</v>
      </c>
      <c r="AF74" s="27" t="s">
        <v>43</v>
      </c>
      <c r="AG74" s="2">
        <v>0</v>
      </c>
      <c r="AH74" s="27" t="s">
        <v>43</v>
      </c>
      <c r="AI74" s="2">
        <v>0</v>
      </c>
      <c r="AJ74" s="27" t="s">
        <v>43</v>
      </c>
      <c r="AK74" s="2">
        <v>4512</v>
      </c>
      <c r="AL74" s="27">
        <v>-7.5977882449313916E-2</v>
      </c>
      <c r="AM74" s="2">
        <v>4725</v>
      </c>
      <c r="AN74" s="27" t="s">
        <v>43</v>
      </c>
      <c r="AO74" s="2">
        <v>0</v>
      </c>
      <c r="AP74" s="27" t="s">
        <v>43</v>
      </c>
      <c r="AQ74" s="2">
        <v>0</v>
      </c>
      <c r="AR74" s="27" t="s">
        <v>43</v>
      </c>
      <c r="AS74" s="2">
        <v>0</v>
      </c>
      <c r="AT74" s="27" t="s">
        <v>43</v>
      </c>
    </row>
    <row r="75" spans="1:46" s="1" customFormat="1" ht="12.75" x14ac:dyDescent="0.2">
      <c r="A75" s="1">
        <v>70</v>
      </c>
      <c r="B75" s="9" t="s">
        <v>141</v>
      </c>
      <c r="C75" s="2">
        <v>259883</v>
      </c>
      <c r="D75" s="27" t="s">
        <v>65</v>
      </c>
      <c r="E75" s="2">
        <v>256184</v>
      </c>
      <c r="F75" s="27" t="s">
        <v>65</v>
      </c>
      <c r="G75" s="2">
        <v>168</v>
      </c>
      <c r="H75" s="27">
        <v>0</v>
      </c>
      <c r="I75" s="2">
        <v>0</v>
      </c>
      <c r="J75" s="27" t="s">
        <v>43</v>
      </c>
      <c r="K75" s="2">
        <v>0</v>
      </c>
      <c r="L75" s="27" t="s">
        <v>43</v>
      </c>
      <c r="M75" s="2">
        <v>0</v>
      </c>
      <c r="N75" s="27" t="s">
        <v>43</v>
      </c>
      <c r="O75" s="2">
        <v>0</v>
      </c>
      <c r="P75" s="27" t="s">
        <v>43</v>
      </c>
      <c r="Q75" s="2">
        <v>3369</v>
      </c>
      <c r="R75" s="27" t="s">
        <v>43</v>
      </c>
      <c r="S75" s="2">
        <v>0</v>
      </c>
      <c r="T75" s="27" t="s">
        <v>43</v>
      </c>
      <c r="U75" s="2">
        <v>0</v>
      </c>
      <c r="V75" s="27" t="s">
        <v>43</v>
      </c>
      <c r="W75" s="2">
        <v>0</v>
      </c>
      <c r="X75" s="27" t="s">
        <v>43</v>
      </c>
      <c r="Y75" s="2">
        <v>0</v>
      </c>
      <c r="Z75" s="27">
        <v>-1</v>
      </c>
      <c r="AA75" s="2">
        <v>162</v>
      </c>
      <c r="AB75" s="27" t="s">
        <v>43</v>
      </c>
      <c r="AC75" s="2">
        <v>0</v>
      </c>
      <c r="AD75" s="27" t="s">
        <v>43</v>
      </c>
      <c r="AE75" s="2">
        <v>0</v>
      </c>
      <c r="AF75" s="27" t="s">
        <v>43</v>
      </c>
      <c r="AG75" s="2">
        <v>0</v>
      </c>
      <c r="AH75" s="27" t="s">
        <v>43</v>
      </c>
      <c r="AI75" s="2">
        <v>0</v>
      </c>
      <c r="AJ75" s="27" t="s">
        <v>43</v>
      </c>
      <c r="AK75" s="2">
        <v>0</v>
      </c>
      <c r="AL75" s="27" t="s">
        <v>43</v>
      </c>
      <c r="AM75" s="2">
        <v>0</v>
      </c>
      <c r="AN75" s="27" t="s">
        <v>43</v>
      </c>
      <c r="AO75" s="2">
        <v>0</v>
      </c>
      <c r="AP75" s="27" t="s">
        <v>43</v>
      </c>
      <c r="AQ75" s="2">
        <v>0</v>
      </c>
      <c r="AR75" s="27" t="s">
        <v>43</v>
      </c>
      <c r="AS75" s="2">
        <v>0</v>
      </c>
      <c r="AT75" s="27" t="s">
        <v>43</v>
      </c>
    </row>
    <row r="76" spans="1:46" s="1" customFormat="1" ht="12.75" x14ac:dyDescent="0.2">
      <c r="A76" s="1">
        <v>71</v>
      </c>
      <c r="B76" s="9" t="s">
        <v>115</v>
      </c>
      <c r="C76" s="2">
        <v>211436</v>
      </c>
      <c r="D76" s="27">
        <v>0.62706908094714087</v>
      </c>
      <c r="E76" s="2">
        <v>94860</v>
      </c>
      <c r="F76" s="27">
        <v>7.5461430320620471E-2</v>
      </c>
      <c r="G76" s="2">
        <v>0</v>
      </c>
      <c r="H76" s="27">
        <v>-1</v>
      </c>
      <c r="I76" s="2">
        <v>115563</v>
      </c>
      <c r="J76" s="27">
        <v>1.9134753561073996</v>
      </c>
      <c r="K76" s="2">
        <v>1013</v>
      </c>
      <c r="L76" s="27" t="s">
        <v>43</v>
      </c>
      <c r="M76" s="2">
        <v>0</v>
      </c>
      <c r="N76" s="27" t="s">
        <v>43</v>
      </c>
      <c r="O76" s="2">
        <v>0</v>
      </c>
      <c r="P76" s="27" t="s">
        <v>43</v>
      </c>
      <c r="Q76" s="2">
        <v>0</v>
      </c>
      <c r="R76" s="27" t="s">
        <v>43</v>
      </c>
      <c r="S76" s="2">
        <v>0</v>
      </c>
      <c r="T76" s="27" t="s">
        <v>43</v>
      </c>
      <c r="U76" s="2">
        <v>0</v>
      </c>
      <c r="V76" s="27" t="s">
        <v>43</v>
      </c>
      <c r="W76" s="2">
        <v>0</v>
      </c>
      <c r="X76" s="27" t="s">
        <v>43</v>
      </c>
      <c r="Y76" s="2">
        <v>0</v>
      </c>
      <c r="Z76" s="27" t="s">
        <v>43</v>
      </c>
      <c r="AA76" s="2">
        <v>0</v>
      </c>
      <c r="AB76" s="27" t="s">
        <v>43</v>
      </c>
      <c r="AC76" s="2">
        <v>0</v>
      </c>
      <c r="AD76" s="27" t="s">
        <v>43</v>
      </c>
      <c r="AE76" s="2">
        <v>0</v>
      </c>
      <c r="AF76" s="27" t="s">
        <v>43</v>
      </c>
      <c r="AG76" s="2">
        <v>0</v>
      </c>
      <c r="AH76" s="27" t="s">
        <v>43</v>
      </c>
      <c r="AI76" s="2">
        <v>0</v>
      </c>
      <c r="AJ76" s="27" t="s">
        <v>43</v>
      </c>
      <c r="AK76" s="2">
        <v>0</v>
      </c>
      <c r="AL76" s="27" t="s">
        <v>43</v>
      </c>
      <c r="AM76" s="2">
        <v>0</v>
      </c>
      <c r="AN76" s="27" t="s">
        <v>43</v>
      </c>
      <c r="AO76" s="2">
        <v>0</v>
      </c>
      <c r="AP76" s="27" t="s">
        <v>43</v>
      </c>
      <c r="AQ76" s="2">
        <v>0</v>
      </c>
      <c r="AR76" s="27" t="s">
        <v>43</v>
      </c>
      <c r="AS76" s="2">
        <v>0</v>
      </c>
      <c r="AT76" s="27" t="s">
        <v>43</v>
      </c>
    </row>
    <row r="77" spans="1:46" s="1" customFormat="1" ht="12.75" x14ac:dyDescent="0.2">
      <c r="A77" s="1">
        <v>72</v>
      </c>
      <c r="B77" s="9" t="s">
        <v>134</v>
      </c>
      <c r="C77" s="2">
        <v>211406</v>
      </c>
      <c r="D77" s="27" t="s">
        <v>65</v>
      </c>
      <c r="E77" s="2">
        <v>0</v>
      </c>
      <c r="F77" s="27" t="s">
        <v>43</v>
      </c>
      <c r="G77" s="2">
        <v>0</v>
      </c>
      <c r="H77" s="27" t="s">
        <v>43</v>
      </c>
      <c r="I77" s="2">
        <v>0</v>
      </c>
      <c r="J77" s="27" t="s">
        <v>43</v>
      </c>
      <c r="K77" s="2">
        <v>0</v>
      </c>
      <c r="L77" s="27" t="s">
        <v>43</v>
      </c>
      <c r="M77" s="2">
        <v>52214</v>
      </c>
      <c r="N77" s="27" t="s">
        <v>43</v>
      </c>
      <c r="O77" s="2">
        <v>0</v>
      </c>
      <c r="P77" s="27" t="s">
        <v>43</v>
      </c>
      <c r="Q77" s="2">
        <v>0</v>
      </c>
      <c r="R77" s="27">
        <v>-1</v>
      </c>
      <c r="S77" s="2">
        <v>0</v>
      </c>
      <c r="T77" s="27" t="s">
        <v>43</v>
      </c>
      <c r="U77" s="2">
        <v>159192</v>
      </c>
      <c r="V77" s="27" t="s">
        <v>43</v>
      </c>
      <c r="W77" s="2">
        <v>0</v>
      </c>
      <c r="X77" s="27" t="s">
        <v>43</v>
      </c>
      <c r="Y77" s="2">
        <v>0</v>
      </c>
      <c r="Z77" s="27" t="s">
        <v>43</v>
      </c>
      <c r="AA77" s="2">
        <v>0</v>
      </c>
      <c r="AB77" s="27" t="s">
        <v>43</v>
      </c>
      <c r="AC77" s="2">
        <v>0</v>
      </c>
      <c r="AD77" s="27" t="s">
        <v>43</v>
      </c>
      <c r="AE77" s="2">
        <v>0</v>
      </c>
      <c r="AF77" s="27" t="s">
        <v>43</v>
      </c>
      <c r="AG77" s="2">
        <v>0</v>
      </c>
      <c r="AH77" s="27" t="s">
        <v>43</v>
      </c>
      <c r="AI77" s="2">
        <v>0</v>
      </c>
      <c r="AJ77" s="27" t="s">
        <v>43</v>
      </c>
      <c r="AK77" s="2">
        <v>0</v>
      </c>
      <c r="AL77" s="27" t="s">
        <v>43</v>
      </c>
      <c r="AM77" s="2">
        <v>0</v>
      </c>
      <c r="AN77" s="27" t="s">
        <v>43</v>
      </c>
      <c r="AO77" s="2">
        <v>0</v>
      </c>
      <c r="AP77" s="27" t="s">
        <v>43</v>
      </c>
      <c r="AQ77" s="2">
        <v>0</v>
      </c>
      <c r="AR77" s="27" t="s">
        <v>43</v>
      </c>
      <c r="AS77" s="2">
        <v>0</v>
      </c>
      <c r="AT77" s="27" t="s">
        <v>43</v>
      </c>
    </row>
    <row r="78" spans="1:46" s="1" customFormat="1" ht="12.75" x14ac:dyDescent="0.2">
      <c r="A78" s="1">
        <v>73</v>
      </c>
      <c r="B78" s="9" t="s">
        <v>117</v>
      </c>
      <c r="C78" s="2">
        <v>185757</v>
      </c>
      <c r="D78" s="27">
        <v>0.57775512804178875</v>
      </c>
      <c r="E78" s="2">
        <v>59360</v>
      </c>
      <c r="F78" s="27">
        <v>0.12177791216267297</v>
      </c>
      <c r="G78" s="2">
        <v>7168</v>
      </c>
      <c r="H78" s="27">
        <v>-0.32682193839218632</v>
      </c>
      <c r="I78" s="2">
        <v>0</v>
      </c>
      <c r="J78" s="27">
        <v>-1</v>
      </c>
      <c r="K78" s="2">
        <v>0</v>
      </c>
      <c r="L78" s="27" t="s">
        <v>43</v>
      </c>
      <c r="M78" s="2">
        <v>0</v>
      </c>
      <c r="N78" s="27">
        <v>-1</v>
      </c>
      <c r="O78" s="2">
        <v>0</v>
      </c>
      <c r="P78" s="27" t="s">
        <v>43</v>
      </c>
      <c r="Q78" s="2">
        <v>77657</v>
      </c>
      <c r="R78" s="27">
        <v>6.8417651216802993</v>
      </c>
      <c r="S78" s="2">
        <v>0</v>
      </c>
      <c r="T78" s="27" t="s">
        <v>43</v>
      </c>
      <c r="U78" s="2">
        <v>0</v>
      </c>
      <c r="V78" s="27" t="s">
        <v>43</v>
      </c>
      <c r="W78" s="2">
        <v>8705</v>
      </c>
      <c r="X78" s="27">
        <v>0.33553237189321883</v>
      </c>
      <c r="Y78" s="2">
        <v>0</v>
      </c>
      <c r="Z78" s="27" t="s">
        <v>43</v>
      </c>
      <c r="AA78" s="2">
        <v>0</v>
      </c>
      <c r="AB78" s="27" t="s">
        <v>43</v>
      </c>
      <c r="AC78" s="2">
        <v>0</v>
      </c>
      <c r="AD78" s="27" t="s">
        <v>43</v>
      </c>
      <c r="AE78" s="2">
        <v>0</v>
      </c>
      <c r="AF78" s="27" t="s">
        <v>43</v>
      </c>
      <c r="AG78" s="2">
        <v>0</v>
      </c>
      <c r="AH78" s="27" t="s">
        <v>43</v>
      </c>
      <c r="AI78" s="2">
        <v>26963</v>
      </c>
      <c r="AJ78" s="27" t="s">
        <v>43</v>
      </c>
      <c r="AK78" s="2">
        <v>2464</v>
      </c>
      <c r="AL78" s="27" t="s">
        <v>43</v>
      </c>
      <c r="AM78" s="2">
        <v>3440</v>
      </c>
      <c r="AN78" s="27">
        <v>0.38208115709120127</v>
      </c>
      <c r="AO78" s="2">
        <v>0</v>
      </c>
      <c r="AP78" s="27" t="s">
        <v>43</v>
      </c>
      <c r="AQ78" s="2">
        <v>0</v>
      </c>
      <c r="AR78" s="27" t="s">
        <v>43</v>
      </c>
      <c r="AS78" s="2">
        <v>0</v>
      </c>
      <c r="AT78" s="27" t="s">
        <v>43</v>
      </c>
    </row>
    <row r="79" spans="1:46" s="1" customFormat="1" ht="12.75" x14ac:dyDescent="0.2">
      <c r="A79" s="1">
        <v>74</v>
      </c>
      <c r="B79" s="9" t="s">
        <v>105</v>
      </c>
      <c r="C79" s="2">
        <v>185014</v>
      </c>
      <c r="D79" s="27">
        <v>-0.27374573603243957</v>
      </c>
      <c r="E79" s="2">
        <v>24143</v>
      </c>
      <c r="F79" s="27">
        <v>-0.40831781197921768</v>
      </c>
      <c r="G79" s="2">
        <v>0</v>
      </c>
      <c r="H79" s="27" t="s">
        <v>43</v>
      </c>
      <c r="I79" s="2">
        <v>4813</v>
      </c>
      <c r="J79" s="27">
        <v>-1.0281719103434117E-2</v>
      </c>
      <c r="K79" s="2">
        <v>0</v>
      </c>
      <c r="L79" s="27" t="s">
        <v>43</v>
      </c>
      <c r="M79" s="2">
        <v>0</v>
      </c>
      <c r="N79" s="27">
        <v>-1</v>
      </c>
      <c r="O79" s="2">
        <v>0</v>
      </c>
      <c r="P79" s="27" t="s">
        <v>43</v>
      </c>
      <c r="Q79" s="2">
        <v>0</v>
      </c>
      <c r="R79" s="27" t="s">
        <v>43</v>
      </c>
      <c r="S79" s="2">
        <v>0</v>
      </c>
      <c r="T79" s="27" t="s">
        <v>43</v>
      </c>
      <c r="U79" s="2">
        <v>0</v>
      </c>
      <c r="V79" s="27" t="s">
        <v>43</v>
      </c>
      <c r="W79" s="2">
        <v>0</v>
      </c>
      <c r="X79" s="27" t="s">
        <v>43</v>
      </c>
      <c r="Y79" s="2">
        <v>23040</v>
      </c>
      <c r="Z79" s="27">
        <v>-0.52167414050822125</v>
      </c>
      <c r="AA79" s="2">
        <v>0</v>
      </c>
      <c r="AB79" s="27">
        <v>-1</v>
      </c>
      <c r="AC79" s="2">
        <v>0</v>
      </c>
      <c r="AD79" s="27" t="s">
        <v>43</v>
      </c>
      <c r="AE79" s="2">
        <v>133018</v>
      </c>
      <c r="AF79" s="27">
        <v>-0.12001852341889385</v>
      </c>
      <c r="AG79" s="2">
        <v>0</v>
      </c>
      <c r="AH79" s="27" t="s">
        <v>43</v>
      </c>
      <c r="AI79" s="2">
        <v>0</v>
      </c>
      <c r="AJ79" s="27" t="s">
        <v>43</v>
      </c>
      <c r="AK79" s="2">
        <v>0</v>
      </c>
      <c r="AL79" s="27" t="s">
        <v>43</v>
      </c>
      <c r="AM79" s="2">
        <v>0</v>
      </c>
      <c r="AN79" s="27" t="s">
        <v>43</v>
      </c>
      <c r="AO79" s="2">
        <v>0</v>
      </c>
      <c r="AP79" s="27" t="s">
        <v>43</v>
      </c>
      <c r="AQ79" s="2">
        <v>0</v>
      </c>
      <c r="AR79" s="27" t="s">
        <v>43</v>
      </c>
      <c r="AS79" s="2">
        <v>0</v>
      </c>
      <c r="AT79" s="27" t="s">
        <v>43</v>
      </c>
    </row>
    <row r="80" spans="1:46" s="1" customFormat="1" ht="24" x14ac:dyDescent="0.2">
      <c r="A80" s="1">
        <v>75</v>
      </c>
      <c r="B80" s="9" t="s">
        <v>109</v>
      </c>
      <c r="C80" s="2">
        <v>163590</v>
      </c>
      <c r="D80" s="27">
        <v>-4.2555059375749882E-2</v>
      </c>
      <c r="E80" s="2">
        <v>0</v>
      </c>
      <c r="F80" s="27">
        <v>-1</v>
      </c>
      <c r="G80" s="2">
        <v>39343</v>
      </c>
      <c r="H80" s="27">
        <v>1.7614936477854988</v>
      </c>
      <c r="I80" s="2">
        <v>40320</v>
      </c>
      <c r="J80" s="27">
        <v>-6.3197026022304814E-2</v>
      </c>
      <c r="K80" s="2">
        <v>0</v>
      </c>
      <c r="L80" s="27" t="s">
        <v>43</v>
      </c>
      <c r="M80" s="2">
        <v>22500</v>
      </c>
      <c r="N80" s="27" t="s">
        <v>43</v>
      </c>
      <c r="O80" s="2">
        <v>7020</v>
      </c>
      <c r="P80" s="27">
        <v>-0.53648068669527893</v>
      </c>
      <c r="Q80" s="2">
        <v>41634</v>
      </c>
      <c r="R80" s="27">
        <v>-0.20553382310848201</v>
      </c>
      <c r="S80" s="2">
        <v>0</v>
      </c>
      <c r="T80" s="27" t="s">
        <v>43</v>
      </c>
      <c r="U80" s="2">
        <v>5969</v>
      </c>
      <c r="V80" s="27" t="s">
        <v>43</v>
      </c>
      <c r="W80" s="2">
        <v>5025</v>
      </c>
      <c r="X80" s="27">
        <v>-0.21570157640081167</v>
      </c>
      <c r="Y80" s="2">
        <v>1779</v>
      </c>
      <c r="Z80" s="27" t="s">
        <v>43</v>
      </c>
      <c r="AA80" s="2">
        <v>0</v>
      </c>
      <c r="AB80" s="27" t="s">
        <v>43</v>
      </c>
      <c r="AC80" s="2">
        <v>0</v>
      </c>
      <c r="AD80" s="27" t="s">
        <v>43</v>
      </c>
      <c r="AE80" s="2">
        <v>0</v>
      </c>
      <c r="AF80" s="27" t="s">
        <v>43</v>
      </c>
      <c r="AG80" s="2">
        <v>0</v>
      </c>
      <c r="AH80" s="27">
        <v>-1</v>
      </c>
      <c r="AI80" s="2">
        <v>0</v>
      </c>
      <c r="AJ80" s="27" t="s">
        <v>43</v>
      </c>
      <c r="AK80" s="2">
        <v>0</v>
      </c>
      <c r="AL80" s="27" t="s">
        <v>43</v>
      </c>
      <c r="AM80" s="2">
        <v>0</v>
      </c>
      <c r="AN80" s="27" t="s">
        <v>43</v>
      </c>
      <c r="AO80" s="2">
        <v>0</v>
      </c>
      <c r="AP80" s="27" t="s">
        <v>43</v>
      </c>
      <c r="AQ80" s="2">
        <v>0</v>
      </c>
      <c r="AR80" s="27" t="s">
        <v>43</v>
      </c>
      <c r="AS80" s="2">
        <v>0</v>
      </c>
      <c r="AT80" s="27" t="s">
        <v>43</v>
      </c>
    </row>
    <row r="81" spans="1:46" s="1" customFormat="1" ht="12.75" x14ac:dyDescent="0.2">
      <c r="A81" s="1">
        <v>76</v>
      </c>
      <c r="B81" s="9" t="s">
        <v>128</v>
      </c>
      <c r="C81" s="2">
        <v>155547</v>
      </c>
      <c r="D81" s="27">
        <v>4.6928960948651319</v>
      </c>
      <c r="E81" s="2">
        <v>23064</v>
      </c>
      <c r="F81" s="27">
        <v>9.384511481314723</v>
      </c>
      <c r="G81" s="2">
        <v>1530</v>
      </c>
      <c r="H81" s="27">
        <v>-0.64656964656964655</v>
      </c>
      <c r="I81" s="2">
        <v>0</v>
      </c>
      <c r="J81" s="27" t="s">
        <v>43</v>
      </c>
      <c r="K81" s="2">
        <v>12000</v>
      </c>
      <c r="L81" s="27" t="s">
        <v>43</v>
      </c>
      <c r="M81" s="2">
        <v>0</v>
      </c>
      <c r="N81" s="27" t="s">
        <v>43</v>
      </c>
      <c r="O81" s="2">
        <v>58812</v>
      </c>
      <c r="P81" s="27">
        <v>3.4987378566511129</v>
      </c>
      <c r="Q81" s="2">
        <v>10117</v>
      </c>
      <c r="R81" s="27" t="s">
        <v>43</v>
      </c>
      <c r="S81" s="2">
        <v>2142</v>
      </c>
      <c r="T81" s="27" t="s">
        <v>43</v>
      </c>
      <c r="U81" s="2">
        <v>0</v>
      </c>
      <c r="V81" s="27" t="s">
        <v>43</v>
      </c>
      <c r="W81" s="2">
        <v>12230</v>
      </c>
      <c r="X81" s="27" t="s">
        <v>43</v>
      </c>
      <c r="Y81" s="2">
        <v>33338</v>
      </c>
      <c r="Z81" s="27">
        <v>3.3296103896103899</v>
      </c>
      <c r="AA81" s="2">
        <v>0</v>
      </c>
      <c r="AB81" s="27" t="s">
        <v>43</v>
      </c>
      <c r="AC81" s="2">
        <v>0</v>
      </c>
      <c r="AD81" s="27" t="s">
        <v>43</v>
      </c>
      <c r="AE81" s="2">
        <v>0</v>
      </c>
      <c r="AF81" s="27" t="s">
        <v>43</v>
      </c>
      <c r="AG81" s="2">
        <v>2314</v>
      </c>
      <c r="AH81" s="27" t="s">
        <v>43</v>
      </c>
      <c r="AI81" s="2">
        <v>0</v>
      </c>
      <c r="AJ81" s="27" t="s">
        <v>43</v>
      </c>
      <c r="AK81" s="2">
        <v>0</v>
      </c>
      <c r="AL81" s="27" t="s">
        <v>43</v>
      </c>
      <c r="AM81" s="2">
        <v>0</v>
      </c>
      <c r="AN81" s="27" t="s">
        <v>43</v>
      </c>
      <c r="AO81" s="2">
        <v>0</v>
      </c>
      <c r="AP81" s="27" t="s">
        <v>43</v>
      </c>
      <c r="AQ81" s="2">
        <v>0</v>
      </c>
      <c r="AR81" s="27" t="s">
        <v>43</v>
      </c>
      <c r="AS81" s="2">
        <v>0</v>
      </c>
      <c r="AT81" s="27" t="s">
        <v>43</v>
      </c>
    </row>
    <row r="82" spans="1:46" s="1" customFormat="1" ht="12.75" x14ac:dyDescent="0.2">
      <c r="A82" s="1">
        <v>77</v>
      </c>
      <c r="B82" s="9" t="s">
        <v>153</v>
      </c>
      <c r="C82" s="2">
        <v>147740</v>
      </c>
      <c r="D82" s="27" t="s">
        <v>43</v>
      </c>
      <c r="E82" s="2">
        <v>0</v>
      </c>
      <c r="F82" s="27" t="s">
        <v>43</v>
      </c>
      <c r="G82" s="2">
        <v>0</v>
      </c>
      <c r="H82" s="27" t="s">
        <v>43</v>
      </c>
      <c r="I82" s="2">
        <v>0</v>
      </c>
      <c r="J82" s="27" t="s">
        <v>43</v>
      </c>
      <c r="K82" s="2">
        <v>0</v>
      </c>
      <c r="L82" s="27" t="s">
        <v>43</v>
      </c>
      <c r="M82" s="2">
        <v>133492</v>
      </c>
      <c r="N82" s="27" t="s">
        <v>43</v>
      </c>
      <c r="O82" s="2">
        <v>0</v>
      </c>
      <c r="P82" s="27" t="s">
        <v>43</v>
      </c>
      <c r="Q82" s="2">
        <v>0</v>
      </c>
      <c r="R82" s="27" t="s">
        <v>43</v>
      </c>
      <c r="S82" s="2">
        <v>0</v>
      </c>
      <c r="T82" s="27" t="s">
        <v>43</v>
      </c>
      <c r="U82" s="2">
        <v>14248</v>
      </c>
      <c r="V82" s="27" t="s">
        <v>43</v>
      </c>
      <c r="W82" s="2">
        <v>0</v>
      </c>
      <c r="X82" s="27" t="s">
        <v>43</v>
      </c>
      <c r="Y82" s="2">
        <v>0</v>
      </c>
      <c r="Z82" s="27" t="s">
        <v>43</v>
      </c>
      <c r="AA82" s="2">
        <v>0</v>
      </c>
      <c r="AB82" s="27" t="s">
        <v>43</v>
      </c>
      <c r="AC82" s="2">
        <v>0</v>
      </c>
      <c r="AD82" s="27" t="s">
        <v>43</v>
      </c>
      <c r="AE82" s="2">
        <v>0</v>
      </c>
      <c r="AF82" s="27" t="s">
        <v>43</v>
      </c>
      <c r="AG82" s="2">
        <v>0</v>
      </c>
      <c r="AH82" s="27" t="s">
        <v>43</v>
      </c>
      <c r="AI82" s="2">
        <v>0</v>
      </c>
      <c r="AJ82" s="27" t="s">
        <v>43</v>
      </c>
      <c r="AK82" s="2">
        <v>0</v>
      </c>
      <c r="AL82" s="27" t="s">
        <v>43</v>
      </c>
      <c r="AM82" s="2">
        <v>0</v>
      </c>
      <c r="AN82" s="27" t="s">
        <v>43</v>
      </c>
      <c r="AO82" s="2">
        <v>0</v>
      </c>
      <c r="AP82" s="27" t="s">
        <v>43</v>
      </c>
      <c r="AQ82" s="2">
        <v>0</v>
      </c>
      <c r="AR82" s="27" t="s">
        <v>43</v>
      </c>
      <c r="AS82" s="2">
        <v>0</v>
      </c>
      <c r="AT82" s="27" t="s">
        <v>43</v>
      </c>
    </row>
    <row r="83" spans="1:46" s="1" customFormat="1" ht="12.75" x14ac:dyDescent="0.2">
      <c r="A83" s="1">
        <v>78</v>
      </c>
      <c r="B83" s="9" t="s">
        <v>97</v>
      </c>
      <c r="C83" s="2">
        <v>145977</v>
      </c>
      <c r="D83" s="27">
        <v>-0.77040529849654682</v>
      </c>
      <c r="E83" s="2">
        <v>0</v>
      </c>
      <c r="F83" s="27">
        <v>-1</v>
      </c>
      <c r="G83" s="2">
        <v>0</v>
      </c>
      <c r="H83" s="27">
        <v>-1</v>
      </c>
      <c r="I83" s="2">
        <v>51506</v>
      </c>
      <c r="J83" s="27">
        <v>-0.73796829531348562</v>
      </c>
      <c r="K83" s="2">
        <v>0</v>
      </c>
      <c r="L83" s="27" t="s">
        <v>43</v>
      </c>
      <c r="M83" s="2">
        <v>0</v>
      </c>
      <c r="N83" s="27" t="s">
        <v>43</v>
      </c>
      <c r="O83" s="2">
        <v>0</v>
      </c>
      <c r="P83" s="27">
        <v>-1</v>
      </c>
      <c r="Q83" s="2">
        <v>0</v>
      </c>
      <c r="R83" s="27" t="s">
        <v>43</v>
      </c>
      <c r="S83" s="2">
        <v>29684</v>
      </c>
      <c r="T83" s="27" t="s">
        <v>43</v>
      </c>
      <c r="U83" s="2">
        <v>0</v>
      </c>
      <c r="V83" s="27" t="s">
        <v>43</v>
      </c>
      <c r="W83" s="2">
        <v>0</v>
      </c>
      <c r="X83" s="27" t="s">
        <v>43</v>
      </c>
      <c r="Y83" s="2">
        <v>0</v>
      </c>
      <c r="Z83" s="27" t="s">
        <v>43</v>
      </c>
      <c r="AA83" s="2">
        <v>0</v>
      </c>
      <c r="AB83" s="27" t="s">
        <v>43</v>
      </c>
      <c r="AC83" s="2">
        <v>64787</v>
      </c>
      <c r="AD83" s="27" t="s">
        <v>43</v>
      </c>
      <c r="AE83" s="2">
        <v>0</v>
      </c>
      <c r="AF83" s="27" t="s">
        <v>43</v>
      </c>
      <c r="AG83" s="2">
        <v>0</v>
      </c>
      <c r="AH83" s="27" t="s">
        <v>43</v>
      </c>
      <c r="AI83" s="2">
        <v>0</v>
      </c>
      <c r="AJ83" s="27" t="s">
        <v>43</v>
      </c>
      <c r="AK83" s="2">
        <v>0</v>
      </c>
      <c r="AL83" s="27" t="s">
        <v>43</v>
      </c>
      <c r="AM83" s="2">
        <v>0</v>
      </c>
      <c r="AN83" s="27" t="s">
        <v>43</v>
      </c>
      <c r="AO83" s="2">
        <v>0</v>
      </c>
      <c r="AP83" s="27" t="s">
        <v>43</v>
      </c>
      <c r="AQ83" s="2">
        <v>0</v>
      </c>
      <c r="AR83" s="27" t="s">
        <v>43</v>
      </c>
      <c r="AS83" s="2">
        <v>0</v>
      </c>
      <c r="AT83" s="27" t="s">
        <v>43</v>
      </c>
    </row>
    <row r="84" spans="1:46" s="1" customFormat="1" ht="12.75" x14ac:dyDescent="0.2">
      <c r="A84" s="1">
        <v>79</v>
      </c>
      <c r="B84" s="9" t="s">
        <v>114</v>
      </c>
      <c r="C84" s="2">
        <v>139425</v>
      </c>
      <c r="D84" s="27">
        <v>4.6223689640940924E-2</v>
      </c>
      <c r="E84" s="2">
        <v>59230</v>
      </c>
      <c r="F84" s="27">
        <v>0.14015669214036852</v>
      </c>
      <c r="G84" s="2">
        <v>10595</v>
      </c>
      <c r="H84" s="27">
        <v>2.4343598055105349</v>
      </c>
      <c r="I84" s="2">
        <v>4990</v>
      </c>
      <c r="J84" s="27">
        <v>-0.3737449799196787</v>
      </c>
      <c r="K84" s="2">
        <v>0</v>
      </c>
      <c r="L84" s="27" t="s">
        <v>43</v>
      </c>
      <c r="M84" s="2">
        <v>56566</v>
      </c>
      <c r="N84" s="27" t="s">
        <v>65</v>
      </c>
      <c r="O84" s="2">
        <v>0</v>
      </c>
      <c r="P84" s="27" t="s">
        <v>43</v>
      </c>
      <c r="Q84" s="2">
        <v>2298</v>
      </c>
      <c r="R84" s="27">
        <v>-0.64727551803530314</v>
      </c>
      <c r="S84" s="2">
        <v>0</v>
      </c>
      <c r="T84" s="27">
        <v>-1</v>
      </c>
      <c r="U84" s="2">
        <v>3691</v>
      </c>
      <c r="V84" s="27" t="s">
        <v>43</v>
      </c>
      <c r="W84" s="2">
        <v>1054</v>
      </c>
      <c r="X84" s="27">
        <v>-0.93253968253968256</v>
      </c>
      <c r="Y84" s="2">
        <v>0</v>
      </c>
      <c r="Z84" s="27" t="s">
        <v>43</v>
      </c>
      <c r="AA84" s="2">
        <v>0</v>
      </c>
      <c r="AB84" s="27" t="s">
        <v>43</v>
      </c>
      <c r="AC84" s="2">
        <v>1001</v>
      </c>
      <c r="AD84" s="27">
        <v>-0.96731535296806637</v>
      </c>
      <c r="AE84" s="2">
        <v>0</v>
      </c>
      <c r="AF84" s="27">
        <v>-1</v>
      </c>
      <c r="AG84" s="2">
        <v>0</v>
      </c>
      <c r="AH84" s="27" t="s">
        <v>43</v>
      </c>
      <c r="AI84" s="2">
        <v>0</v>
      </c>
      <c r="AJ84" s="27" t="s">
        <v>43</v>
      </c>
      <c r="AK84" s="2">
        <v>0</v>
      </c>
      <c r="AL84" s="27">
        <v>-1</v>
      </c>
      <c r="AM84" s="2">
        <v>0</v>
      </c>
      <c r="AN84" s="27" t="s">
        <v>43</v>
      </c>
      <c r="AO84" s="2">
        <v>0</v>
      </c>
      <c r="AP84" s="27" t="s">
        <v>43</v>
      </c>
      <c r="AQ84" s="2">
        <v>0</v>
      </c>
      <c r="AR84" s="27" t="s">
        <v>43</v>
      </c>
      <c r="AS84" s="2">
        <v>0</v>
      </c>
      <c r="AT84" s="27" t="s">
        <v>43</v>
      </c>
    </row>
    <row r="85" spans="1:46" s="1" customFormat="1" ht="12.75" x14ac:dyDescent="0.2">
      <c r="A85" s="1">
        <v>80</v>
      </c>
      <c r="B85" s="9" t="s">
        <v>118</v>
      </c>
      <c r="C85" s="2">
        <v>137838</v>
      </c>
      <c r="D85" s="27">
        <v>0.27139233500899329</v>
      </c>
      <c r="E85" s="2">
        <v>63972</v>
      </c>
      <c r="F85" s="27">
        <v>1.7910994764397907</v>
      </c>
      <c r="G85" s="2">
        <v>0</v>
      </c>
      <c r="H85" s="27" t="s">
        <v>43</v>
      </c>
      <c r="I85" s="2">
        <v>6056</v>
      </c>
      <c r="J85" s="27" t="s">
        <v>43</v>
      </c>
      <c r="K85" s="2">
        <v>6781</v>
      </c>
      <c r="L85" s="27" t="s">
        <v>43</v>
      </c>
      <c r="M85" s="2">
        <v>53983</v>
      </c>
      <c r="N85" s="27">
        <v>-0.30706629869713109</v>
      </c>
      <c r="O85" s="2">
        <v>0</v>
      </c>
      <c r="P85" s="27" t="s">
        <v>43</v>
      </c>
      <c r="Q85" s="2">
        <v>2029</v>
      </c>
      <c r="R85" s="27" t="s">
        <v>43</v>
      </c>
      <c r="S85" s="2">
        <v>1490</v>
      </c>
      <c r="T85" s="27" t="s">
        <v>43</v>
      </c>
      <c r="U85" s="2">
        <v>1152</v>
      </c>
      <c r="V85" s="27">
        <v>-0.74591971768857523</v>
      </c>
      <c r="W85" s="2">
        <v>0</v>
      </c>
      <c r="X85" s="27" t="s">
        <v>43</v>
      </c>
      <c r="Y85" s="2">
        <v>0</v>
      </c>
      <c r="Z85" s="27" t="s">
        <v>43</v>
      </c>
      <c r="AA85" s="2">
        <v>0</v>
      </c>
      <c r="AB85" s="27" t="s">
        <v>43</v>
      </c>
      <c r="AC85" s="2">
        <v>0</v>
      </c>
      <c r="AD85" s="27" t="s">
        <v>43</v>
      </c>
      <c r="AE85" s="2">
        <v>0</v>
      </c>
      <c r="AF85" s="27">
        <v>-1</v>
      </c>
      <c r="AG85" s="2">
        <v>0</v>
      </c>
      <c r="AH85" s="27" t="s">
        <v>43</v>
      </c>
      <c r="AI85" s="2">
        <v>0</v>
      </c>
      <c r="AJ85" s="27" t="s">
        <v>43</v>
      </c>
      <c r="AK85" s="2">
        <v>2375</v>
      </c>
      <c r="AL85" s="27">
        <v>0.75276752767527677</v>
      </c>
      <c r="AM85" s="2">
        <v>0</v>
      </c>
      <c r="AN85" s="27" t="s">
        <v>43</v>
      </c>
      <c r="AO85" s="2">
        <v>0</v>
      </c>
      <c r="AP85" s="27" t="s">
        <v>43</v>
      </c>
      <c r="AQ85" s="2">
        <v>0</v>
      </c>
      <c r="AR85" s="27" t="s">
        <v>43</v>
      </c>
      <c r="AS85" s="2">
        <v>0</v>
      </c>
      <c r="AT85" s="27" t="s">
        <v>43</v>
      </c>
    </row>
    <row r="86" spans="1:46" s="1" customFormat="1" ht="12.75" x14ac:dyDescent="0.2">
      <c r="A86" s="1">
        <v>81</v>
      </c>
      <c r="B86" s="9" t="s">
        <v>139</v>
      </c>
      <c r="C86" s="2">
        <v>133078</v>
      </c>
      <c r="D86" s="27" t="s">
        <v>65</v>
      </c>
      <c r="E86" s="2">
        <v>53250</v>
      </c>
      <c r="F86" s="27" t="s">
        <v>43</v>
      </c>
      <c r="G86" s="2">
        <v>48951</v>
      </c>
      <c r="H86" s="27" t="s">
        <v>43</v>
      </c>
      <c r="I86" s="2">
        <v>0</v>
      </c>
      <c r="J86" s="27">
        <v>-1</v>
      </c>
      <c r="K86" s="2">
        <v>0</v>
      </c>
      <c r="L86" s="27" t="s">
        <v>43</v>
      </c>
      <c r="M86" s="2">
        <v>8456</v>
      </c>
      <c r="N86" s="27" t="s">
        <v>43</v>
      </c>
      <c r="O86" s="2">
        <v>0</v>
      </c>
      <c r="P86" s="27" t="s">
        <v>43</v>
      </c>
      <c r="Q86" s="2">
        <v>13453</v>
      </c>
      <c r="R86" s="27" t="s">
        <v>43</v>
      </c>
      <c r="S86" s="2">
        <v>0</v>
      </c>
      <c r="T86" s="27" t="s">
        <v>43</v>
      </c>
      <c r="U86" s="2">
        <v>6311</v>
      </c>
      <c r="V86" s="27" t="s">
        <v>43</v>
      </c>
      <c r="W86" s="2">
        <v>1045</v>
      </c>
      <c r="X86" s="27" t="s">
        <v>43</v>
      </c>
      <c r="Y86" s="2">
        <v>0</v>
      </c>
      <c r="Z86" s="27" t="s">
        <v>43</v>
      </c>
      <c r="AA86" s="2">
        <v>0</v>
      </c>
      <c r="AB86" s="27" t="s">
        <v>43</v>
      </c>
      <c r="AC86" s="2">
        <v>1612</v>
      </c>
      <c r="AD86" s="27" t="s">
        <v>43</v>
      </c>
      <c r="AE86" s="2">
        <v>0</v>
      </c>
      <c r="AF86" s="27" t="s">
        <v>43</v>
      </c>
      <c r="AG86" s="2">
        <v>0</v>
      </c>
      <c r="AH86" s="27" t="s">
        <v>43</v>
      </c>
      <c r="AI86" s="2">
        <v>0</v>
      </c>
      <c r="AJ86" s="27" t="s">
        <v>43</v>
      </c>
      <c r="AK86" s="2">
        <v>0</v>
      </c>
      <c r="AL86" s="27" t="s">
        <v>43</v>
      </c>
      <c r="AM86" s="2">
        <v>0</v>
      </c>
      <c r="AN86" s="27" t="s">
        <v>43</v>
      </c>
      <c r="AO86" s="2">
        <v>0</v>
      </c>
      <c r="AP86" s="27" t="s">
        <v>43</v>
      </c>
      <c r="AQ86" s="2">
        <v>0</v>
      </c>
      <c r="AR86" s="27" t="s">
        <v>43</v>
      </c>
      <c r="AS86" s="2">
        <v>0</v>
      </c>
      <c r="AT86" s="27" t="s">
        <v>43</v>
      </c>
    </row>
    <row r="87" spans="1:46" s="1" customFormat="1" ht="12.75" x14ac:dyDescent="0.2">
      <c r="A87" s="1">
        <v>82</v>
      </c>
      <c r="B87" s="9" t="s">
        <v>116</v>
      </c>
      <c r="C87" s="2">
        <v>127195</v>
      </c>
      <c r="D87" s="27">
        <v>1.5431655250594645E-2</v>
      </c>
      <c r="E87" s="2">
        <v>0</v>
      </c>
      <c r="F87" s="27" t="s">
        <v>43</v>
      </c>
      <c r="G87" s="2">
        <v>0</v>
      </c>
      <c r="H87" s="27" t="s">
        <v>43</v>
      </c>
      <c r="I87" s="2">
        <v>0</v>
      </c>
      <c r="J87" s="27" t="s">
        <v>43</v>
      </c>
      <c r="K87" s="2">
        <v>0</v>
      </c>
      <c r="L87" s="27" t="s">
        <v>43</v>
      </c>
      <c r="M87" s="2">
        <v>0</v>
      </c>
      <c r="N87" s="27" t="s">
        <v>43</v>
      </c>
      <c r="O87" s="2">
        <v>0</v>
      </c>
      <c r="P87" s="27" t="s">
        <v>43</v>
      </c>
      <c r="Q87" s="2">
        <v>0</v>
      </c>
      <c r="R87" s="27">
        <v>-1</v>
      </c>
      <c r="S87" s="2">
        <v>0</v>
      </c>
      <c r="T87" s="27" t="s">
        <v>43</v>
      </c>
      <c r="U87" s="2">
        <v>15215</v>
      </c>
      <c r="V87" s="27">
        <v>-0.69177943440563971</v>
      </c>
      <c r="W87" s="2">
        <v>83369</v>
      </c>
      <c r="X87" s="27" t="s">
        <v>43</v>
      </c>
      <c r="Y87" s="2">
        <v>0</v>
      </c>
      <c r="Z87" s="27" t="s">
        <v>43</v>
      </c>
      <c r="AA87" s="2">
        <v>0</v>
      </c>
      <c r="AB87" s="27" t="s">
        <v>43</v>
      </c>
      <c r="AC87" s="2">
        <v>0</v>
      </c>
      <c r="AD87" s="27" t="s">
        <v>43</v>
      </c>
      <c r="AE87" s="2">
        <v>0</v>
      </c>
      <c r="AF87" s="27" t="s">
        <v>43</v>
      </c>
      <c r="AG87" s="2">
        <v>28611</v>
      </c>
      <c r="AH87" s="27" t="s">
        <v>43</v>
      </c>
      <c r="AI87" s="2">
        <v>0</v>
      </c>
      <c r="AJ87" s="27" t="s">
        <v>43</v>
      </c>
      <c r="AK87" s="2">
        <v>0</v>
      </c>
      <c r="AL87" s="27" t="s">
        <v>43</v>
      </c>
      <c r="AM87" s="2">
        <v>0</v>
      </c>
      <c r="AN87" s="27" t="s">
        <v>43</v>
      </c>
      <c r="AO87" s="2">
        <v>0</v>
      </c>
      <c r="AP87" s="27" t="s">
        <v>43</v>
      </c>
      <c r="AQ87" s="2">
        <v>0</v>
      </c>
      <c r="AR87" s="27" t="s">
        <v>43</v>
      </c>
      <c r="AS87" s="2">
        <v>0</v>
      </c>
      <c r="AT87" s="27" t="s">
        <v>43</v>
      </c>
    </row>
    <row r="88" spans="1:46" s="1" customFormat="1" ht="12.75" x14ac:dyDescent="0.2">
      <c r="A88" s="1">
        <v>83</v>
      </c>
      <c r="B88" s="9" t="s">
        <v>100</v>
      </c>
      <c r="C88" s="2">
        <v>126440</v>
      </c>
      <c r="D88" s="27">
        <v>-0.72668712982577488</v>
      </c>
      <c r="E88" s="2">
        <v>94616</v>
      </c>
      <c r="F88" s="27">
        <v>-0.79547793005058143</v>
      </c>
      <c r="G88" s="2">
        <v>0</v>
      </c>
      <c r="H88" s="27" t="s">
        <v>43</v>
      </c>
      <c r="I88" s="2">
        <v>0</v>
      </c>
      <c r="J88" s="27" t="s">
        <v>43</v>
      </c>
      <c r="K88" s="2">
        <v>0</v>
      </c>
      <c r="L88" s="27" t="s">
        <v>43</v>
      </c>
      <c r="M88" s="2">
        <v>31824</v>
      </c>
      <c r="N88" s="27" t="s">
        <v>43</v>
      </c>
      <c r="O88" s="2">
        <v>0</v>
      </c>
      <c r="P88" s="27" t="s">
        <v>43</v>
      </c>
      <c r="Q88" s="2">
        <v>0</v>
      </c>
      <c r="R88" s="27" t="s">
        <v>43</v>
      </c>
      <c r="S88" s="2">
        <v>0</v>
      </c>
      <c r="T88" s="27" t="s">
        <v>43</v>
      </c>
      <c r="U88" s="2">
        <v>0</v>
      </c>
      <c r="V88" s="27" t="s">
        <v>43</v>
      </c>
      <c r="W88" s="2">
        <v>0</v>
      </c>
      <c r="X88" s="27" t="s">
        <v>43</v>
      </c>
      <c r="Y88" s="2">
        <v>0</v>
      </c>
      <c r="Z88" s="27" t="s">
        <v>43</v>
      </c>
      <c r="AA88" s="2">
        <v>0</v>
      </c>
      <c r="AB88" s="27" t="s">
        <v>43</v>
      </c>
      <c r="AC88" s="2">
        <v>0</v>
      </c>
      <c r="AD88" s="27" t="s">
        <v>43</v>
      </c>
      <c r="AE88" s="2">
        <v>0</v>
      </c>
      <c r="AF88" s="27" t="s">
        <v>43</v>
      </c>
      <c r="AG88" s="2">
        <v>0</v>
      </c>
      <c r="AH88" s="27" t="s">
        <v>43</v>
      </c>
      <c r="AI88" s="2">
        <v>0</v>
      </c>
      <c r="AJ88" s="27" t="s">
        <v>43</v>
      </c>
      <c r="AK88" s="2">
        <v>0</v>
      </c>
      <c r="AL88" s="27" t="s">
        <v>43</v>
      </c>
      <c r="AM88" s="2">
        <v>0</v>
      </c>
      <c r="AN88" s="27" t="s">
        <v>43</v>
      </c>
      <c r="AO88" s="2">
        <v>0</v>
      </c>
      <c r="AP88" s="27" t="s">
        <v>43</v>
      </c>
      <c r="AQ88" s="2">
        <v>0</v>
      </c>
      <c r="AR88" s="27" t="s">
        <v>43</v>
      </c>
      <c r="AS88" s="2">
        <v>0</v>
      </c>
      <c r="AT88" s="27" t="s">
        <v>43</v>
      </c>
    </row>
    <row r="89" spans="1:46" s="1" customFormat="1" ht="12.75" x14ac:dyDescent="0.2">
      <c r="A89" s="1">
        <v>84</v>
      </c>
      <c r="B89" s="9" t="s">
        <v>110</v>
      </c>
      <c r="C89" s="2">
        <v>97500</v>
      </c>
      <c r="D89" s="27">
        <v>-0.38982032555432478</v>
      </c>
      <c r="E89" s="2">
        <v>7955</v>
      </c>
      <c r="F89" s="27">
        <v>1.7882930248860847</v>
      </c>
      <c r="G89" s="2">
        <v>0</v>
      </c>
      <c r="H89" s="27" t="s">
        <v>43</v>
      </c>
      <c r="I89" s="2">
        <v>80716</v>
      </c>
      <c r="J89" s="27">
        <v>-0.2132483381094411</v>
      </c>
      <c r="K89" s="2">
        <v>0</v>
      </c>
      <c r="L89" s="27" t="s">
        <v>43</v>
      </c>
      <c r="M89" s="2">
        <v>8829</v>
      </c>
      <c r="N89" s="27" t="s">
        <v>43</v>
      </c>
      <c r="O89" s="2">
        <v>0</v>
      </c>
      <c r="P89" s="27">
        <v>-1</v>
      </c>
      <c r="Q89" s="2">
        <v>0</v>
      </c>
      <c r="R89" s="27">
        <v>-1</v>
      </c>
      <c r="S89" s="2">
        <v>0</v>
      </c>
      <c r="T89" s="27" t="s">
        <v>43</v>
      </c>
      <c r="U89" s="2">
        <v>0</v>
      </c>
      <c r="V89" s="27" t="s">
        <v>43</v>
      </c>
      <c r="W89" s="2">
        <v>0</v>
      </c>
      <c r="X89" s="27" t="s">
        <v>43</v>
      </c>
      <c r="Y89" s="2">
        <v>0</v>
      </c>
      <c r="Z89" s="27" t="s">
        <v>43</v>
      </c>
      <c r="AA89" s="2">
        <v>0</v>
      </c>
      <c r="AB89" s="27" t="s">
        <v>43</v>
      </c>
      <c r="AC89" s="2">
        <v>0</v>
      </c>
      <c r="AD89" s="27" t="s">
        <v>43</v>
      </c>
      <c r="AE89" s="2">
        <v>0</v>
      </c>
      <c r="AF89" s="27" t="s">
        <v>43</v>
      </c>
      <c r="AG89" s="2">
        <v>0</v>
      </c>
      <c r="AH89" s="27" t="s">
        <v>43</v>
      </c>
      <c r="AI89" s="2">
        <v>0</v>
      </c>
      <c r="AJ89" s="27" t="s">
        <v>43</v>
      </c>
      <c r="AK89" s="2">
        <v>0</v>
      </c>
      <c r="AL89" s="27" t="s">
        <v>43</v>
      </c>
      <c r="AM89" s="2">
        <v>0</v>
      </c>
      <c r="AN89" s="27" t="s">
        <v>43</v>
      </c>
      <c r="AO89" s="2">
        <v>0</v>
      </c>
      <c r="AP89" s="27" t="s">
        <v>43</v>
      </c>
      <c r="AQ89" s="2">
        <v>0</v>
      </c>
      <c r="AR89" s="27" t="s">
        <v>43</v>
      </c>
      <c r="AS89" s="2">
        <v>0</v>
      </c>
      <c r="AT89" s="27" t="s">
        <v>43</v>
      </c>
    </row>
    <row r="90" spans="1:46" s="1" customFormat="1" ht="12.75" x14ac:dyDescent="0.2">
      <c r="A90" s="1">
        <v>85</v>
      </c>
      <c r="B90" s="9" t="s">
        <v>125</v>
      </c>
      <c r="C90" s="2">
        <v>93716</v>
      </c>
      <c r="D90" s="27">
        <v>1.3005130471070525</v>
      </c>
      <c r="E90" s="2">
        <v>5227</v>
      </c>
      <c r="F90" s="27">
        <v>5.5959595959595987E-2</v>
      </c>
      <c r="G90" s="2">
        <v>0</v>
      </c>
      <c r="H90" s="27" t="s">
        <v>43</v>
      </c>
      <c r="I90" s="2">
        <v>0</v>
      </c>
      <c r="J90" s="27" t="s">
        <v>43</v>
      </c>
      <c r="K90" s="2">
        <v>0</v>
      </c>
      <c r="L90" s="27" t="s">
        <v>43</v>
      </c>
      <c r="M90" s="2">
        <v>4447</v>
      </c>
      <c r="N90" s="27" t="s">
        <v>43</v>
      </c>
      <c r="O90" s="2">
        <v>0</v>
      </c>
      <c r="P90" s="27" t="s">
        <v>43</v>
      </c>
      <c r="Q90" s="2">
        <v>36241</v>
      </c>
      <c r="R90" s="27">
        <v>1.0071444395214888</v>
      </c>
      <c r="S90" s="2">
        <v>0</v>
      </c>
      <c r="T90" s="27" t="s">
        <v>43</v>
      </c>
      <c r="U90" s="2">
        <v>0</v>
      </c>
      <c r="V90" s="27" t="s">
        <v>43</v>
      </c>
      <c r="W90" s="2">
        <v>15869</v>
      </c>
      <c r="X90" s="27" t="s">
        <v>43</v>
      </c>
      <c r="Y90" s="2">
        <v>0</v>
      </c>
      <c r="Z90" s="27" t="s">
        <v>43</v>
      </c>
      <c r="AA90" s="2">
        <v>0</v>
      </c>
      <c r="AB90" s="27" t="s">
        <v>43</v>
      </c>
      <c r="AC90" s="2">
        <v>0</v>
      </c>
      <c r="AD90" s="27" t="s">
        <v>43</v>
      </c>
      <c r="AE90" s="2">
        <v>3870</v>
      </c>
      <c r="AF90" s="27">
        <v>-0.17571884984025554</v>
      </c>
      <c r="AG90" s="2">
        <v>0</v>
      </c>
      <c r="AH90" s="27" t="s">
        <v>43</v>
      </c>
      <c r="AI90" s="2">
        <v>0</v>
      </c>
      <c r="AJ90" s="27" t="s">
        <v>43</v>
      </c>
      <c r="AK90" s="2">
        <v>7040</v>
      </c>
      <c r="AL90" s="27">
        <v>2.670490093847758</v>
      </c>
      <c r="AM90" s="2">
        <v>21022</v>
      </c>
      <c r="AN90" s="27">
        <v>0.89080769922647951</v>
      </c>
      <c r="AO90" s="2">
        <v>0</v>
      </c>
      <c r="AP90" s="27" t="s">
        <v>43</v>
      </c>
      <c r="AQ90" s="2">
        <v>0</v>
      </c>
      <c r="AR90" s="27" t="s">
        <v>43</v>
      </c>
      <c r="AS90" s="2">
        <v>0</v>
      </c>
      <c r="AT90" s="27" t="s">
        <v>43</v>
      </c>
    </row>
    <row r="91" spans="1:46" s="1" customFormat="1" ht="12.75" x14ac:dyDescent="0.2">
      <c r="A91" s="1">
        <v>86</v>
      </c>
      <c r="B91" s="9" t="s">
        <v>112</v>
      </c>
      <c r="C91" s="2">
        <v>90395</v>
      </c>
      <c r="D91" s="27">
        <v>-0.40058750978077795</v>
      </c>
      <c r="E91" s="2">
        <v>73319</v>
      </c>
      <c r="F91" s="27">
        <v>-0.26281445434253659</v>
      </c>
      <c r="G91" s="2">
        <v>0</v>
      </c>
      <c r="H91" s="27" t="s">
        <v>43</v>
      </c>
      <c r="I91" s="2">
        <v>0</v>
      </c>
      <c r="J91" s="27">
        <v>-1</v>
      </c>
      <c r="K91" s="2">
        <v>0</v>
      </c>
      <c r="L91" s="27" t="s">
        <v>43</v>
      </c>
      <c r="M91" s="2">
        <v>0</v>
      </c>
      <c r="N91" s="27">
        <v>-1</v>
      </c>
      <c r="O91" s="2">
        <v>0</v>
      </c>
      <c r="P91" s="27" t="s">
        <v>43</v>
      </c>
      <c r="Q91" s="2">
        <v>7564</v>
      </c>
      <c r="R91" s="27">
        <v>1.7033595425303787</v>
      </c>
      <c r="S91" s="2">
        <v>1631</v>
      </c>
      <c r="T91" s="27" t="s">
        <v>43</v>
      </c>
      <c r="U91" s="2">
        <v>0</v>
      </c>
      <c r="V91" s="27" t="s">
        <v>43</v>
      </c>
      <c r="W91" s="2">
        <v>3584</v>
      </c>
      <c r="X91" s="27" t="s">
        <v>43</v>
      </c>
      <c r="Y91" s="2">
        <v>4297</v>
      </c>
      <c r="Z91" s="27" t="s">
        <v>43</v>
      </c>
      <c r="AA91" s="2">
        <v>0</v>
      </c>
      <c r="AB91" s="27" t="s">
        <v>43</v>
      </c>
      <c r="AC91" s="2">
        <v>0</v>
      </c>
      <c r="AD91" s="27" t="s">
        <v>43</v>
      </c>
      <c r="AE91" s="2">
        <v>0</v>
      </c>
      <c r="AF91" s="27" t="s">
        <v>43</v>
      </c>
      <c r="AG91" s="2">
        <v>0</v>
      </c>
      <c r="AH91" s="27" t="s">
        <v>43</v>
      </c>
      <c r="AI91" s="2">
        <v>0</v>
      </c>
      <c r="AJ91" s="27" t="s">
        <v>43</v>
      </c>
      <c r="AK91" s="2">
        <v>0</v>
      </c>
      <c r="AL91" s="27" t="s">
        <v>43</v>
      </c>
      <c r="AM91" s="2">
        <v>0</v>
      </c>
      <c r="AN91" s="27" t="s">
        <v>43</v>
      </c>
      <c r="AO91" s="2">
        <v>0</v>
      </c>
      <c r="AP91" s="27" t="s">
        <v>43</v>
      </c>
      <c r="AQ91" s="2">
        <v>0</v>
      </c>
      <c r="AR91" s="27" t="s">
        <v>43</v>
      </c>
      <c r="AS91" s="2">
        <v>0</v>
      </c>
      <c r="AT91" s="27" t="s">
        <v>43</v>
      </c>
    </row>
    <row r="92" spans="1:46" s="1" customFormat="1" ht="12.75" x14ac:dyDescent="0.2">
      <c r="A92" s="1">
        <v>87</v>
      </c>
      <c r="B92" s="9" t="s">
        <v>124</v>
      </c>
      <c r="C92" s="2">
        <v>90349</v>
      </c>
      <c r="D92" s="27">
        <v>1.169452048215915</v>
      </c>
      <c r="E92" s="2">
        <v>0</v>
      </c>
      <c r="F92" s="27">
        <v>-1</v>
      </c>
      <c r="G92" s="2">
        <v>1702</v>
      </c>
      <c r="H92" s="27">
        <v>0.43871513102282322</v>
      </c>
      <c r="I92" s="2">
        <v>74436</v>
      </c>
      <c r="J92" s="27" t="s">
        <v>65</v>
      </c>
      <c r="K92" s="2">
        <v>14211</v>
      </c>
      <c r="L92" s="27" t="s">
        <v>43</v>
      </c>
      <c r="M92" s="2">
        <v>0</v>
      </c>
      <c r="N92" s="27" t="s">
        <v>43</v>
      </c>
      <c r="O92" s="2">
        <v>0</v>
      </c>
      <c r="P92" s="27" t="s">
        <v>43</v>
      </c>
      <c r="Q92" s="2">
        <v>0</v>
      </c>
      <c r="R92" s="27" t="s">
        <v>43</v>
      </c>
      <c r="S92" s="2">
        <v>0</v>
      </c>
      <c r="T92" s="27" t="s">
        <v>43</v>
      </c>
      <c r="U92" s="2">
        <v>0</v>
      </c>
      <c r="V92" s="27" t="s">
        <v>43</v>
      </c>
      <c r="W92" s="2">
        <v>0</v>
      </c>
      <c r="X92" s="27" t="s">
        <v>43</v>
      </c>
      <c r="Y92" s="2">
        <v>0</v>
      </c>
      <c r="Z92" s="27" t="s">
        <v>43</v>
      </c>
      <c r="AA92" s="2">
        <v>0</v>
      </c>
      <c r="AB92" s="27" t="s">
        <v>43</v>
      </c>
      <c r="AC92" s="2">
        <v>0</v>
      </c>
      <c r="AD92" s="27" t="s">
        <v>43</v>
      </c>
      <c r="AE92" s="2">
        <v>0</v>
      </c>
      <c r="AF92" s="27" t="s">
        <v>43</v>
      </c>
      <c r="AG92" s="2">
        <v>0</v>
      </c>
      <c r="AH92" s="27" t="s">
        <v>43</v>
      </c>
      <c r="AI92" s="2">
        <v>0</v>
      </c>
      <c r="AJ92" s="27">
        <v>-1</v>
      </c>
      <c r="AK92" s="2">
        <v>0</v>
      </c>
      <c r="AL92" s="27" t="s">
        <v>43</v>
      </c>
      <c r="AM92" s="2">
        <v>0</v>
      </c>
      <c r="AN92" s="27" t="s">
        <v>43</v>
      </c>
      <c r="AO92" s="2">
        <v>0</v>
      </c>
      <c r="AP92" s="27" t="s">
        <v>43</v>
      </c>
      <c r="AQ92" s="2">
        <v>0</v>
      </c>
      <c r="AR92" s="27" t="s">
        <v>43</v>
      </c>
      <c r="AS92" s="2">
        <v>0</v>
      </c>
      <c r="AT92" s="27" t="s">
        <v>43</v>
      </c>
    </row>
    <row r="93" spans="1:46" s="1" customFormat="1" ht="12.75" x14ac:dyDescent="0.2">
      <c r="A93" s="1">
        <v>88</v>
      </c>
      <c r="B93" s="9" t="s">
        <v>130</v>
      </c>
      <c r="C93" s="2">
        <v>69852</v>
      </c>
      <c r="D93" s="27">
        <v>2.0219338092147954</v>
      </c>
      <c r="E93" s="2">
        <v>1093</v>
      </c>
      <c r="F93" s="27">
        <v>-5.9380378657487132E-2</v>
      </c>
      <c r="G93" s="2">
        <v>0</v>
      </c>
      <c r="H93" s="27" t="s">
        <v>43</v>
      </c>
      <c r="I93" s="2">
        <v>36453</v>
      </c>
      <c r="J93" s="27" t="s">
        <v>43</v>
      </c>
      <c r="K93" s="2">
        <v>0</v>
      </c>
      <c r="L93" s="27" t="s">
        <v>43</v>
      </c>
      <c r="M93" s="2">
        <v>13770</v>
      </c>
      <c r="N93" s="27" t="s">
        <v>43</v>
      </c>
      <c r="O93" s="2">
        <v>7135</v>
      </c>
      <c r="P93" s="27" t="s">
        <v>43</v>
      </c>
      <c r="Q93" s="2">
        <v>0</v>
      </c>
      <c r="R93" s="27" t="s">
        <v>43</v>
      </c>
      <c r="S93" s="2">
        <v>0</v>
      </c>
      <c r="T93" s="27" t="s">
        <v>43</v>
      </c>
      <c r="U93" s="2">
        <v>0</v>
      </c>
      <c r="V93" s="27">
        <v>-1</v>
      </c>
      <c r="W93" s="2">
        <v>0</v>
      </c>
      <c r="X93" s="27" t="s">
        <v>43</v>
      </c>
      <c r="Y93" s="2">
        <v>6291</v>
      </c>
      <c r="Z93" s="27" t="s">
        <v>43</v>
      </c>
      <c r="AA93" s="2">
        <v>0</v>
      </c>
      <c r="AB93" s="27" t="s">
        <v>43</v>
      </c>
      <c r="AC93" s="2">
        <v>0</v>
      </c>
      <c r="AD93" s="27" t="s">
        <v>43</v>
      </c>
      <c r="AE93" s="2">
        <v>5110</v>
      </c>
      <c r="AF93" s="27">
        <v>-0.75518612561682552</v>
      </c>
      <c r="AG93" s="2">
        <v>0</v>
      </c>
      <c r="AH93" s="27" t="s">
        <v>43</v>
      </c>
      <c r="AI93" s="2">
        <v>0</v>
      </c>
      <c r="AJ93" s="27" t="s">
        <v>43</v>
      </c>
      <c r="AK93" s="2">
        <v>0</v>
      </c>
      <c r="AL93" s="27" t="s">
        <v>43</v>
      </c>
      <c r="AM93" s="2">
        <v>0</v>
      </c>
      <c r="AN93" s="27" t="s">
        <v>43</v>
      </c>
      <c r="AO93" s="2">
        <v>0</v>
      </c>
      <c r="AP93" s="27" t="s">
        <v>43</v>
      </c>
      <c r="AQ93" s="2">
        <v>0</v>
      </c>
      <c r="AR93" s="27" t="s">
        <v>43</v>
      </c>
      <c r="AS93" s="2">
        <v>0</v>
      </c>
      <c r="AT93" s="27" t="s">
        <v>43</v>
      </c>
    </row>
    <row r="94" spans="1:46" s="1" customFormat="1" ht="24" x14ac:dyDescent="0.2">
      <c r="A94" s="1">
        <v>89</v>
      </c>
      <c r="B94" s="9" t="s">
        <v>121</v>
      </c>
      <c r="C94" s="2">
        <v>67425</v>
      </c>
      <c r="D94" s="27">
        <v>-0.1709803150090371</v>
      </c>
      <c r="E94" s="2">
        <v>39697</v>
      </c>
      <c r="F94" s="27">
        <v>-0.17033460823040103</v>
      </c>
      <c r="G94" s="2">
        <v>1102</v>
      </c>
      <c r="H94" s="27" t="s">
        <v>65</v>
      </c>
      <c r="I94" s="2">
        <v>1005</v>
      </c>
      <c r="J94" s="27">
        <v>-0.87706422018348618</v>
      </c>
      <c r="K94" s="2">
        <v>11833</v>
      </c>
      <c r="L94" s="27" t="s">
        <v>43</v>
      </c>
      <c r="M94" s="2">
        <v>199</v>
      </c>
      <c r="N94" s="27">
        <v>-0.9861072326165875</v>
      </c>
      <c r="O94" s="2">
        <v>0</v>
      </c>
      <c r="P94" s="27" t="s">
        <v>43</v>
      </c>
      <c r="Q94" s="2">
        <v>5415</v>
      </c>
      <c r="R94" s="27">
        <v>-0.45974259203831191</v>
      </c>
      <c r="S94" s="2">
        <v>0</v>
      </c>
      <c r="T94" s="27" t="s">
        <v>43</v>
      </c>
      <c r="U94" s="2">
        <v>0</v>
      </c>
      <c r="V94" s="27" t="s">
        <v>43</v>
      </c>
      <c r="W94" s="2">
        <v>0</v>
      </c>
      <c r="X94" s="27" t="s">
        <v>43</v>
      </c>
      <c r="Y94" s="2">
        <v>0</v>
      </c>
      <c r="Z94" s="27" t="s">
        <v>43</v>
      </c>
      <c r="AA94" s="2">
        <v>0</v>
      </c>
      <c r="AB94" s="27" t="s">
        <v>43</v>
      </c>
      <c r="AC94" s="2">
        <v>0</v>
      </c>
      <c r="AD94" s="27" t="s">
        <v>43</v>
      </c>
      <c r="AE94" s="2">
        <v>0</v>
      </c>
      <c r="AF94" s="27" t="s">
        <v>43</v>
      </c>
      <c r="AG94" s="2">
        <v>0</v>
      </c>
      <c r="AH94" s="27" t="s">
        <v>43</v>
      </c>
      <c r="AI94" s="2">
        <v>500</v>
      </c>
      <c r="AJ94" s="27" t="s">
        <v>43</v>
      </c>
      <c r="AK94" s="2">
        <v>7674</v>
      </c>
      <c r="AL94" s="27">
        <v>7.1206349206349202</v>
      </c>
      <c r="AM94" s="2">
        <v>0</v>
      </c>
      <c r="AN94" s="27" t="s">
        <v>43</v>
      </c>
      <c r="AO94" s="2">
        <v>0</v>
      </c>
      <c r="AP94" s="27" t="s">
        <v>43</v>
      </c>
      <c r="AQ94" s="2">
        <v>0</v>
      </c>
      <c r="AR94" s="27" t="s">
        <v>43</v>
      </c>
      <c r="AS94" s="2">
        <v>0</v>
      </c>
      <c r="AT94" s="27" t="s">
        <v>43</v>
      </c>
    </row>
    <row r="95" spans="1:46" s="1" customFormat="1" ht="12.75" x14ac:dyDescent="0.2">
      <c r="A95" s="1">
        <v>90</v>
      </c>
      <c r="B95" s="9" t="s">
        <v>154</v>
      </c>
      <c r="C95" s="2">
        <v>50060</v>
      </c>
      <c r="D95" s="27" t="s">
        <v>43</v>
      </c>
      <c r="E95" s="2">
        <v>0</v>
      </c>
      <c r="F95" s="27" t="s">
        <v>43</v>
      </c>
      <c r="G95" s="2">
        <v>6932</v>
      </c>
      <c r="H95" s="27" t="s">
        <v>43</v>
      </c>
      <c r="I95" s="2">
        <v>0</v>
      </c>
      <c r="J95" s="27" t="s">
        <v>43</v>
      </c>
      <c r="K95" s="2">
        <v>43128</v>
      </c>
      <c r="L95" s="27" t="s">
        <v>43</v>
      </c>
      <c r="M95" s="2">
        <v>0</v>
      </c>
      <c r="N95" s="27" t="s">
        <v>43</v>
      </c>
      <c r="O95" s="2">
        <v>0</v>
      </c>
      <c r="P95" s="27" t="s">
        <v>43</v>
      </c>
      <c r="Q95" s="2">
        <v>0</v>
      </c>
      <c r="R95" s="27" t="s">
        <v>43</v>
      </c>
      <c r="S95" s="2">
        <v>0</v>
      </c>
      <c r="T95" s="27" t="s">
        <v>43</v>
      </c>
      <c r="U95" s="2">
        <v>0</v>
      </c>
      <c r="V95" s="27" t="s">
        <v>43</v>
      </c>
      <c r="W95" s="2">
        <v>0</v>
      </c>
      <c r="X95" s="27" t="s">
        <v>43</v>
      </c>
      <c r="Y95" s="2">
        <v>0</v>
      </c>
      <c r="Z95" s="27" t="s">
        <v>43</v>
      </c>
      <c r="AA95" s="2">
        <v>0</v>
      </c>
      <c r="AB95" s="27" t="s">
        <v>43</v>
      </c>
      <c r="AC95" s="2">
        <v>0</v>
      </c>
      <c r="AD95" s="27" t="s">
        <v>43</v>
      </c>
      <c r="AE95" s="2">
        <v>0</v>
      </c>
      <c r="AF95" s="27" t="s">
        <v>43</v>
      </c>
      <c r="AG95" s="2">
        <v>0</v>
      </c>
      <c r="AH95" s="27" t="s">
        <v>43</v>
      </c>
      <c r="AI95" s="2">
        <v>0</v>
      </c>
      <c r="AJ95" s="27" t="s">
        <v>43</v>
      </c>
      <c r="AK95" s="2">
        <v>0</v>
      </c>
      <c r="AL95" s="27" t="s">
        <v>43</v>
      </c>
      <c r="AM95" s="2">
        <v>0</v>
      </c>
      <c r="AN95" s="27" t="s">
        <v>43</v>
      </c>
      <c r="AO95" s="2">
        <v>0</v>
      </c>
      <c r="AP95" s="27" t="s">
        <v>43</v>
      </c>
      <c r="AQ95" s="2">
        <v>0</v>
      </c>
      <c r="AR95" s="27" t="s">
        <v>43</v>
      </c>
      <c r="AS95" s="2">
        <v>0</v>
      </c>
      <c r="AT95" s="27" t="s">
        <v>43</v>
      </c>
    </row>
    <row r="96" spans="1:46" s="1" customFormat="1" ht="12.75" x14ac:dyDescent="0.2">
      <c r="A96" s="1">
        <v>91</v>
      </c>
      <c r="B96" s="9" t="s">
        <v>107</v>
      </c>
      <c r="C96" s="2">
        <v>46761</v>
      </c>
      <c r="D96" s="27">
        <v>-0.80041060925535457</v>
      </c>
      <c r="E96" s="2">
        <v>46761</v>
      </c>
      <c r="F96" s="27">
        <v>-0.67872895912057718</v>
      </c>
      <c r="G96" s="2">
        <v>0</v>
      </c>
      <c r="H96" s="27" t="s">
        <v>43</v>
      </c>
      <c r="I96" s="2">
        <v>0</v>
      </c>
      <c r="J96" s="27">
        <v>-1</v>
      </c>
      <c r="K96" s="2">
        <v>0</v>
      </c>
      <c r="L96" s="27" t="s">
        <v>43</v>
      </c>
      <c r="M96" s="2">
        <v>0</v>
      </c>
      <c r="N96" s="27" t="s">
        <v>43</v>
      </c>
      <c r="O96" s="2">
        <v>0</v>
      </c>
      <c r="P96" s="27" t="s">
        <v>43</v>
      </c>
      <c r="Q96" s="2">
        <v>0</v>
      </c>
      <c r="R96" s="27" t="s">
        <v>43</v>
      </c>
      <c r="S96" s="2">
        <v>0</v>
      </c>
      <c r="T96" s="27" t="s">
        <v>43</v>
      </c>
      <c r="U96" s="2">
        <v>0</v>
      </c>
      <c r="V96" s="27" t="s">
        <v>43</v>
      </c>
      <c r="W96" s="2">
        <v>0</v>
      </c>
      <c r="X96" s="27" t="s">
        <v>43</v>
      </c>
      <c r="Y96" s="2">
        <v>0</v>
      </c>
      <c r="Z96" s="27" t="s">
        <v>43</v>
      </c>
      <c r="AA96" s="2">
        <v>0</v>
      </c>
      <c r="AB96" s="27" t="s">
        <v>43</v>
      </c>
      <c r="AC96" s="2">
        <v>0</v>
      </c>
      <c r="AD96" s="27" t="s">
        <v>43</v>
      </c>
      <c r="AE96" s="2">
        <v>0</v>
      </c>
      <c r="AF96" s="27" t="s">
        <v>43</v>
      </c>
      <c r="AG96" s="2">
        <v>0</v>
      </c>
      <c r="AH96" s="27" t="s">
        <v>43</v>
      </c>
      <c r="AI96" s="2">
        <v>0</v>
      </c>
      <c r="AJ96" s="27" t="s">
        <v>43</v>
      </c>
      <c r="AK96" s="2">
        <v>0</v>
      </c>
      <c r="AL96" s="27" t="s">
        <v>43</v>
      </c>
      <c r="AM96" s="2">
        <v>0</v>
      </c>
      <c r="AN96" s="27" t="s">
        <v>43</v>
      </c>
      <c r="AO96" s="2">
        <v>0</v>
      </c>
      <c r="AP96" s="27" t="s">
        <v>43</v>
      </c>
      <c r="AQ96" s="2">
        <v>0</v>
      </c>
      <c r="AR96" s="27" t="s">
        <v>43</v>
      </c>
      <c r="AS96" s="2">
        <v>0</v>
      </c>
      <c r="AT96" s="27" t="s">
        <v>43</v>
      </c>
    </row>
    <row r="97" spans="1:46" s="1" customFormat="1" ht="12.75" x14ac:dyDescent="0.2">
      <c r="A97" s="1">
        <v>92</v>
      </c>
      <c r="B97" s="9" t="s">
        <v>143</v>
      </c>
      <c r="C97" s="2">
        <v>46682</v>
      </c>
      <c r="D97" s="27" t="s">
        <v>43</v>
      </c>
      <c r="E97" s="2">
        <v>0</v>
      </c>
      <c r="F97" s="27" t="s">
        <v>43</v>
      </c>
      <c r="G97" s="2">
        <v>0</v>
      </c>
      <c r="H97" s="27" t="s">
        <v>43</v>
      </c>
      <c r="I97" s="2">
        <v>0</v>
      </c>
      <c r="J97" s="27" t="s">
        <v>43</v>
      </c>
      <c r="K97" s="2">
        <v>0</v>
      </c>
      <c r="L97" s="27" t="s">
        <v>43</v>
      </c>
      <c r="M97" s="2">
        <v>0</v>
      </c>
      <c r="N97" s="27" t="s">
        <v>43</v>
      </c>
      <c r="O97" s="2">
        <v>0</v>
      </c>
      <c r="P97" s="27" t="s">
        <v>43</v>
      </c>
      <c r="Q97" s="2">
        <v>0</v>
      </c>
      <c r="R97" s="27" t="s">
        <v>43</v>
      </c>
      <c r="S97" s="2">
        <v>0</v>
      </c>
      <c r="T97" s="27" t="s">
        <v>43</v>
      </c>
      <c r="U97" s="2">
        <v>0</v>
      </c>
      <c r="V97" s="27" t="s">
        <v>43</v>
      </c>
      <c r="W97" s="2">
        <v>46682</v>
      </c>
      <c r="X97" s="27" t="s">
        <v>43</v>
      </c>
      <c r="Y97" s="2">
        <v>0</v>
      </c>
      <c r="Z97" s="27" t="s">
        <v>43</v>
      </c>
      <c r="AA97" s="2">
        <v>0</v>
      </c>
      <c r="AB97" s="27" t="s">
        <v>43</v>
      </c>
      <c r="AC97" s="2">
        <v>0</v>
      </c>
      <c r="AD97" s="27" t="s">
        <v>43</v>
      </c>
      <c r="AE97" s="2">
        <v>0</v>
      </c>
      <c r="AF97" s="27" t="s">
        <v>43</v>
      </c>
      <c r="AG97" s="2">
        <v>0</v>
      </c>
      <c r="AH97" s="27" t="s">
        <v>43</v>
      </c>
      <c r="AI97" s="2">
        <v>0</v>
      </c>
      <c r="AJ97" s="27" t="s">
        <v>43</v>
      </c>
      <c r="AK97" s="2">
        <v>0</v>
      </c>
      <c r="AL97" s="27" t="s">
        <v>43</v>
      </c>
      <c r="AM97" s="2">
        <v>0</v>
      </c>
      <c r="AN97" s="27" t="s">
        <v>43</v>
      </c>
      <c r="AO97" s="2">
        <v>0</v>
      </c>
      <c r="AP97" s="27" t="s">
        <v>43</v>
      </c>
      <c r="AQ97" s="2">
        <v>0</v>
      </c>
      <c r="AR97" s="27" t="s">
        <v>43</v>
      </c>
      <c r="AS97" s="2">
        <v>0</v>
      </c>
      <c r="AT97" s="27" t="s">
        <v>43</v>
      </c>
    </row>
    <row r="98" spans="1:46" s="1" customFormat="1" ht="27.75" customHeight="1" x14ac:dyDescent="0.2">
      <c r="A98" s="1">
        <v>93</v>
      </c>
      <c r="B98" s="9" t="s">
        <v>111</v>
      </c>
      <c r="C98" s="2">
        <v>39381</v>
      </c>
      <c r="D98" s="27">
        <v>-0.74043290842220433</v>
      </c>
      <c r="E98" s="2">
        <v>4118</v>
      </c>
      <c r="F98" s="27">
        <v>-0.95887058917531431</v>
      </c>
      <c r="G98" s="2">
        <v>0</v>
      </c>
      <c r="H98" s="27">
        <v>-1</v>
      </c>
      <c r="I98" s="2">
        <v>0</v>
      </c>
      <c r="J98" s="27" t="s">
        <v>43</v>
      </c>
      <c r="K98" s="2">
        <v>0</v>
      </c>
      <c r="L98" s="27" t="s">
        <v>43</v>
      </c>
      <c r="M98" s="2">
        <v>0</v>
      </c>
      <c r="N98" s="27" t="s">
        <v>43</v>
      </c>
      <c r="O98" s="2">
        <v>0</v>
      </c>
      <c r="P98" s="27" t="s">
        <v>43</v>
      </c>
      <c r="Q98" s="2">
        <v>1546</v>
      </c>
      <c r="R98" s="27" t="s">
        <v>43</v>
      </c>
      <c r="S98" s="2">
        <v>0</v>
      </c>
      <c r="T98" s="27" t="s">
        <v>43</v>
      </c>
      <c r="U98" s="2">
        <v>0</v>
      </c>
      <c r="V98" s="27">
        <v>-1</v>
      </c>
      <c r="W98" s="2">
        <v>0</v>
      </c>
      <c r="X98" s="27" t="s">
        <v>43</v>
      </c>
      <c r="Y98" s="2">
        <v>0</v>
      </c>
      <c r="Z98" s="27" t="s">
        <v>43</v>
      </c>
      <c r="AA98" s="2">
        <v>0</v>
      </c>
      <c r="AB98" s="27" t="s">
        <v>43</v>
      </c>
      <c r="AC98" s="2">
        <v>0</v>
      </c>
      <c r="AD98" s="27" t="s">
        <v>43</v>
      </c>
      <c r="AE98" s="2">
        <v>0</v>
      </c>
      <c r="AF98" s="27" t="s">
        <v>43</v>
      </c>
      <c r="AG98" s="2">
        <v>0</v>
      </c>
      <c r="AH98" s="27" t="s">
        <v>43</v>
      </c>
      <c r="AI98" s="2">
        <v>15242</v>
      </c>
      <c r="AJ98" s="27" t="s">
        <v>43</v>
      </c>
      <c r="AK98" s="2">
        <v>18475</v>
      </c>
      <c r="AL98" s="27" t="s">
        <v>43</v>
      </c>
      <c r="AM98" s="2">
        <v>0</v>
      </c>
      <c r="AN98" s="27" t="s">
        <v>43</v>
      </c>
      <c r="AO98" s="2">
        <v>0</v>
      </c>
      <c r="AP98" s="27" t="s">
        <v>43</v>
      </c>
      <c r="AQ98" s="2">
        <v>0</v>
      </c>
      <c r="AR98" s="27" t="s">
        <v>43</v>
      </c>
      <c r="AS98" s="2">
        <v>0</v>
      </c>
      <c r="AT98" s="27" t="s">
        <v>43</v>
      </c>
    </row>
    <row r="99" spans="1:46" s="1" customFormat="1" ht="12.75" x14ac:dyDescent="0.2">
      <c r="A99" s="1">
        <v>94</v>
      </c>
      <c r="B99" s="9" t="s">
        <v>142</v>
      </c>
      <c r="C99" s="2">
        <v>27869</v>
      </c>
      <c r="D99" s="27" t="s">
        <v>65</v>
      </c>
      <c r="E99" s="2">
        <v>0</v>
      </c>
      <c r="F99" s="27" t="s">
        <v>43</v>
      </c>
      <c r="G99" s="2">
        <v>1435</v>
      </c>
      <c r="H99" s="27">
        <v>0.3411214953271029</v>
      </c>
      <c r="I99" s="2">
        <v>0</v>
      </c>
      <c r="J99" s="27" t="s">
        <v>43</v>
      </c>
      <c r="K99" s="2">
        <v>0</v>
      </c>
      <c r="L99" s="27" t="s">
        <v>43</v>
      </c>
      <c r="M99" s="2">
        <v>0</v>
      </c>
      <c r="N99" s="27" t="s">
        <v>43</v>
      </c>
      <c r="O99" s="2">
        <v>0</v>
      </c>
      <c r="P99" s="27" t="s">
        <v>43</v>
      </c>
      <c r="Q99" s="2">
        <v>2202</v>
      </c>
      <c r="R99" s="27" t="s">
        <v>43</v>
      </c>
      <c r="S99" s="2">
        <v>0</v>
      </c>
      <c r="T99" s="27" t="s">
        <v>43</v>
      </c>
      <c r="U99" s="2">
        <v>24232</v>
      </c>
      <c r="V99" s="27" t="s">
        <v>65</v>
      </c>
      <c r="W99" s="2">
        <v>0</v>
      </c>
      <c r="X99" s="27" t="s">
        <v>43</v>
      </c>
      <c r="Y99" s="2">
        <v>0</v>
      </c>
      <c r="Z99" s="27" t="s">
        <v>43</v>
      </c>
      <c r="AA99" s="2">
        <v>0</v>
      </c>
      <c r="AB99" s="27" t="s">
        <v>43</v>
      </c>
      <c r="AC99" s="2">
        <v>0</v>
      </c>
      <c r="AD99" s="27" t="s">
        <v>43</v>
      </c>
      <c r="AE99" s="2">
        <v>0</v>
      </c>
      <c r="AF99" s="27" t="s">
        <v>43</v>
      </c>
      <c r="AG99" s="2">
        <v>0</v>
      </c>
      <c r="AH99" s="27" t="s">
        <v>43</v>
      </c>
      <c r="AI99" s="2">
        <v>0</v>
      </c>
      <c r="AJ99" s="27" t="s">
        <v>43</v>
      </c>
      <c r="AK99" s="2">
        <v>0</v>
      </c>
      <c r="AL99" s="27" t="s">
        <v>43</v>
      </c>
      <c r="AM99" s="2">
        <v>0</v>
      </c>
      <c r="AN99" s="27" t="s">
        <v>43</v>
      </c>
      <c r="AO99" s="2">
        <v>0</v>
      </c>
      <c r="AP99" s="27" t="s">
        <v>43</v>
      </c>
      <c r="AQ99" s="2">
        <v>0</v>
      </c>
      <c r="AR99" s="27" t="s">
        <v>43</v>
      </c>
      <c r="AS99" s="2">
        <v>0</v>
      </c>
      <c r="AT99" s="27" t="s">
        <v>43</v>
      </c>
    </row>
    <row r="100" spans="1:46" s="1" customFormat="1" ht="12.75" x14ac:dyDescent="0.2">
      <c r="A100" s="1">
        <v>95</v>
      </c>
      <c r="B100" s="9" t="s">
        <v>127</v>
      </c>
      <c r="C100" s="2">
        <v>26963</v>
      </c>
      <c r="D100" s="27">
        <v>-0.10632726790626756</v>
      </c>
      <c r="E100" s="2">
        <v>26963</v>
      </c>
      <c r="F100" s="27">
        <v>-0.10632726790626756</v>
      </c>
      <c r="G100" s="2">
        <v>0</v>
      </c>
      <c r="H100" s="27" t="s">
        <v>43</v>
      </c>
      <c r="I100" s="2">
        <v>0</v>
      </c>
      <c r="J100" s="27" t="s">
        <v>43</v>
      </c>
      <c r="K100" s="2">
        <v>0</v>
      </c>
      <c r="L100" s="27" t="s">
        <v>43</v>
      </c>
      <c r="M100" s="2">
        <v>0</v>
      </c>
      <c r="N100" s="27" t="s">
        <v>43</v>
      </c>
      <c r="O100" s="2">
        <v>0</v>
      </c>
      <c r="P100" s="27" t="s">
        <v>43</v>
      </c>
      <c r="Q100" s="2">
        <v>0</v>
      </c>
      <c r="R100" s="27" t="s">
        <v>43</v>
      </c>
      <c r="S100" s="2">
        <v>0</v>
      </c>
      <c r="T100" s="27" t="s">
        <v>43</v>
      </c>
      <c r="U100" s="2">
        <v>0</v>
      </c>
      <c r="V100" s="27" t="s">
        <v>43</v>
      </c>
      <c r="W100" s="2">
        <v>0</v>
      </c>
      <c r="X100" s="27" t="s">
        <v>43</v>
      </c>
      <c r="Y100" s="2">
        <v>0</v>
      </c>
      <c r="Z100" s="27" t="s">
        <v>43</v>
      </c>
      <c r="AA100" s="2">
        <v>0</v>
      </c>
      <c r="AB100" s="27" t="s">
        <v>43</v>
      </c>
      <c r="AC100" s="2">
        <v>0</v>
      </c>
      <c r="AD100" s="27" t="s">
        <v>43</v>
      </c>
      <c r="AE100" s="2">
        <v>0</v>
      </c>
      <c r="AF100" s="27" t="s">
        <v>43</v>
      </c>
      <c r="AG100" s="2">
        <v>0</v>
      </c>
      <c r="AH100" s="27" t="s">
        <v>43</v>
      </c>
      <c r="AI100" s="2">
        <v>0</v>
      </c>
      <c r="AJ100" s="27" t="s">
        <v>43</v>
      </c>
      <c r="AK100" s="2">
        <v>0</v>
      </c>
      <c r="AL100" s="27" t="s">
        <v>43</v>
      </c>
      <c r="AM100" s="2">
        <v>0</v>
      </c>
      <c r="AN100" s="27" t="s">
        <v>43</v>
      </c>
      <c r="AO100" s="2">
        <v>0</v>
      </c>
      <c r="AP100" s="27" t="s">
        <v>43</v>
      </c>
      <c r="AQ100" s="2">
        <v>0</v>
      </c>
      <c r="AR100" s="27" t="s">
        <v>43</v>
      </c>
      <c r="AS100" s="2">
        <v>0</v>
      </c>
      <c r="AT100" s="27" t="s">
        <v>43</v>
      </c>
    </row>
    <row r="101" spans="1:46" s="1" customFormat="1" ht="12.75" x14ac:dyDescent="0.2">
      <c r="A101" s="1">
        <v>96</v>
      </c>
      <c r="B101" s="9" t="s">
        <v>131</v>
      </c>
      <c r="C101" s="2">
        <v>26510</v>
      </c>
      <c r="D101" s="27">
        <v>0.50719199499687306</v>
      </c>
      <c r="E101" s="2">
        <v>1591</v>
      </c>
      <c r="F101" s="27">
        <v>0.41548042704626331</v>
      </c>
      <c r="G101" s="2">
        <v>0</v>
      </c>
      <c r="H101" s="27" t="s">
        <v>43</v>
      </c>
      <c r="I101" s="2">
        <v>0</v>
      </c>
      <c r="J101" s="27" t="s">
        <v>43</v>
      </c>
      <c r="K101" s="2">
        <v>0</v>
      </c>
      <c r="L101" s="27" t="s">
        <v>43</v>
      </c>
      <c r="M101" s="2">
        <v>0</v>
      </c>
      <c r="N101" s="27" t="s">
        <v>43</v>
      </c>
      <c r="O101" s="2">
        <v>0</v>
      </c>
      <c r="P101" s="27" t="s">
        <v>43</v>
      </c>
      <c r="Q101" s="2">
        <v>0</v>
      </c>
      <c r="R101" s="27" t="s">
        <v>43</v>
      </c>
      <c r="S101" s="2">
        <v>0</v>
      </c>
      <c r="T101" s="27" t="s">
        <v>43</v>
      </c>
      <c r="U101" s="2">
        <v>21285</v>
      </c>
      <c r="V101" s="27">
        <v>1.0923031554113831</v>
      </c>
      <c r="W101" s="2">
        <v>3634</v>
      </c>
      <c r="X101" s="27" t="s">
        <v>43</v>
      </c>
      <c r="Y101" s="2">
        <v>0</v>
      </c>
      <c r="Z101" s="27" t="s">
        <v>43</v>
      </c>
      <c r="AA101" s="2">
        <v>0</v>
      </c>
      <c r="AB101" s="27" t="s">
        <v>43</v>
      </c>
      <c r="AC101" s="2">
        <v>0</v>
      </c>
      <c r="AD101" s="27" t="s">
        <v>43</v>
      </c>
      <c r="AE101" s="2">
        <v>0</v>
      </c>
      <c r="AF101" s="27" t="s">
        <v>43</v>
      </c>
      <c r="AG101" s="2">
        <v>0</v>
      </c>
      <c r="AH101" s="27" t="s">
        <v>43</v>
      </c>
      <c r="AI101" s="2">
        <v>0</v>
      </c>
      <c r="AJ101" s="27">
        <v>-1</v>
      </c>
      <c r="AK101" s="2">
        <v>0</v>
      </c>
      <c r="AL101" s="27" t="s">
        <v>43</v>
      </c>
      <c r="AM101" s="2">
        <v>0</v>
      </c>
      <c r="AN101" s="27" t="s">
        <v>43</v>
      </c>
      <c r="AO101" s="2">
        <v>0</v>
      </c>
      <c r="AP101" s="27" t="s">
        <v>43</v>
      </c>
      <c r="AQ101" s="2">
        <v>0</v>
      </c>
      <c r="AR101" s="27" t="s">
        <v>43</v>
      </c>
      <c r="AS101" s="2">
        <v>0</v>
      </c>
      <c r="AT101" s="27" t="s">
        <v>43</v>
      </c>
    </row>
    <row r="102" spans="1:46" s="1" customFormat="1" ht="12.75" x14ac:dyDescent="0.2">
      <c r="A102" s="1">
        <v>97</v>
      </c>
      <c r="B102" s="9" t="s">
        <v>126</v>
      </c>
      <c r="C102" s="2">
        <v>22924</v>
      </c>
      <c r="D102" s="27">
        <v>-0.4023827524179463</v>
      </c>
      <c r="E102" s="2">
        <v>0</v>
      </c>
      <c r="F102" s="27">
        <v>-1</v>
      </c>
      <c r="G102" s="2">
        <v>1016</v>
      </c>
      <c r="H102" s="27" t="s">
        <v>43</v>
      </c>
      <c r="I102" s="2">
        <v>12805</v>
      </c>
      <c r="J102" s="27" t="s">
        <v>65</v>
      </c>
      <c r="K102" s="2">
        <v>0</v>
      </c>
      <c r="L102" s="27" t="s">
        <v>43</v>
      </c>
      <c r="M102" s="2">
        <v>0</v>
      </c>
      <c r="N102" s="27" t="s">
        <v>43</v>
      </c>
      <c r="O102" s="2">
        <v>0</v>
      </c>
      <c r="P102" s="27" t="s">
        <v>43</v>
      </c>
      <c r="Q102" s="2">
        <v>0</v>
      </c>
      <c r="R102" s="27" t="s">
        <v>43</v>
      </c>
      <c r="S102" s="2">
        <v>0</v>
      </c>
      <c r="T102" s="27" t="s">
        <v>43</v>
      </c>
      <c r="U102" s="2">
        <v>7149</v>
      </c>
      <c r="V102" s="27" t="s">
        <v>43</v>
      </c>
      <c r="W102" s="2">
        <v>1954</v>
      </c>
      <c r="X102" s="27">
        <v>-0.89142031562569457</v>
      </c>
      <c r="Y102" s="2">
        <v>0</v>
      </c>
      <c r="Z102" s="27" t="s">
        <v>43</v>
      </c>
      <c r="AA102" s="2">
        <v>0</v>
      </c>
      <c r="AB102" s="27" t="s">
        <v>43</v>
      </c>
      <c r="AC102" s="2">
        <v>0</v>
      </c>
      <c r="AD102" s="27">
        <v>-1</v>
      </c>
      <c r="AE102" s="2">
        <v>0</v>
      </c>
      <c r="AF102" s="27" t="s">
        <v>43</v>
      </c>
      <c r="AG102" s="2">
        <v>0</v>
      </c>
      <c r="AH102" s="27" t="s">
        <v>43</v>
      </c>
      <c r="AI102" s="2">
        <v>0</v>
      </c>
      <c r="AJ102" s="27" t="s">
        <v>43</v>
      </c>
      <c r="AK102" s="2">
        <v>0</v>
      </c>
      <c r="AL102" s="27">
        <v>-1</v>
      </c>
      <c r="AM102" s="2">
        <v>0</v>
      </c>
      <c r="AN102" s="27" t="s">
        <v>43</v>
      </c>
      <c r="AO102" s="2">
        <v>0</v>
      </c>
      <c r="AP102" s="27" t="s">
        <v>43</v>
      </c>
      <c r="AQ102" s="2">
        <v>0</v>
      </c>
      <c r="AR102" s="27" t="s">
        <v>43</v>
      </c>
      <c r="AS102" s="2">
        <v>0</v>
      </c>
      <c r="AT102" s="27" t="s">
        <v>43</v>
      </c>
    </row>
    <row r="103" spans="1:46" s="1" customFormat="1" ht="12.75" x14ac:dyDescent="0.2">
      <c r="A103" s="1">
        <v>98</v>
      </c>
      <c r="B103" s="9" t="s">
        <v>120</v>
      </c>
      <c r="C103" s="2">
        <v>20903</v>
      </c>
      <c r="D103" s="27">
        <v>-0.76510052030071807</v>
      </c>
      <c r="E103" s="2">
        <v>5905</v>
      </c>
      <c r="F103" s="27">
        <v>-0.91441656883632616</v>
      </c>
      <c r="G103" s="2">
        <v>10335</v>
      </c>
      <c r="H103" s="27">
        <v>-0.29837067209775969</v>
      </c>
      <c r="I103" s="2">
        <v>0</v>
      </c>
      <c r="J103" s="27" t="s">
        <v>43</v>
      </c>
      <c r="K103" s="2">
        <v>0</v>
      </c>
      <c r="L103" s="27" t="s">
        <v>43</v>
      </c>
      <c r="M103" s="2">
        <v>1313</v>
      </c>
      <c r="N103" s="27">
        <v>-0.69127674582647547</v>
      </c>
      <c r="O103" s="2">
        <v>0</v>
      </c>
      <c r="P103" s="27" t="s">
        <v>43</v>
      </c>
      <c r="Q103" s="2">
        <v>3350</v>
      </c>
      <c r="R103" s="27">
        <v>2.3267130089374382</v>
      </c>
      <c r="S103" s="2">
        <v>0</v>
      </c>
      <c r="T103" s="27" t="s">
        <v>43</v>
      </c>
      <c r="U103" s="2">
        <v>0</v>
      </c>
      <c r="V103" s="27" t="s">
        <v>43</v>
      </c>
      <c r="W103" s="2">
        <v>0</v>
      </c>
      <c r="X103" s="27" t="s">
        <v>43</v>
      </c>
      <c r="Y103" s="2">
        <v>0</v>
      </c>
      <c r="Z103" s="27" t="s">
        <v>43</v>
      </c>
      <c r="AA103" s="2">
        <v>0</v>
      </c>
      <c r="AB103" s="27" t="s">
        <v>43</v>
      </c>
      <c r="AC103" s="2">
        <v>0</v>
      </c>
      <c r="AD103" s="27" t="s">
        <v>43</v>
      </c>
      <c r="AE103" s="2">
        <v>0</v>
      </c>
      <c r="AF103" s="27" t="s">
        <v>43</v>
      </c>
      <c r="AG103" s="2">
        <v>0</v>
      </c>
      <c r="AH103" s="27" t="s">
        <v>43</v>
      </c>
      <c r="AI103" s="2">
        <v>0</v>
      </c>
      <c r="AJ103" s="27" t="s">
        <v>43</v>
      </c>
      <c r="AK103" s="2">
        <v>0</v>
      </c>
      <c r="AL103" s="27" t="s">
        <v>43</v>
      </c>
      <c r="AM103" s="2">
        <v>0</v>
      </c>
      <c r="AN103" s="27" t="s">
        <v>43</v>
      </c>
      <c r="AO103" s="2">
        <v>0</v>
      </c>
      <c r="AP103" s="27" t="s">
        <v>43</v>
      </c>
      <c r="AQ103" s="2">
        <v>0</v>
      </c>
      <c r="AR103" s="27" t="s">
        <v>43</v>
      </c>
      <c r="AS103" s="2">
        <v>0</v>
      </c>
      <c r="AT103" s="27" t="s">
        <v>43</v>
      </c>
    </row>
    <row r="104" spans="1:46" s="1" customFormat="1" ht="12.75" x14ac:dyDescent="0.2">
      <c r="A104" s="1">
        <v>99</v>
      </c>
      <c r="B104" s="9" t="s">
        <v>144</v>
      </c>
      <c r="C104" s="2">
        <v>18218</v>
      </c>
      <c r="D104" s="27" t="s">
        <v>43</v>
      </c>
      <c r="E104" s="2">
        <v>1615</v>
      </c>
      <c r="F104" s="27" t="s">
        <v>43</v>
      </c>
      <c r="G104" s="2">
        <v>0</v>
      </c>
      <c r="H104" s="27" t="s">
        <v>43</v>
      </c>
      <c r="I104" s="2">
        <v>14555</v>
      </c>
      <c r="J104" s="27" t="s">
        <v>43</v>
      </c>
      <c r="K104" s="2">
        <v>0</v>
      </c>
      <c r="L104" s="27" t="s">
        <v>43</v>
      </c>
      <c r="M104" s="2">
        <v>0</v>
      </c>
      <c r="N104" s="27" t="s">
        <v>43</v>
      </c>
      <c r="O104" s="2">
        <v>0</v>
      </c>
      <c r="P104" s="27" t="s">
        <v>43</v>
      </c>
      <c r="Q104" s="2">
        <v>0</v>
      </c>
      <c r="R104" s="27" t="s">
        <v>43</v>
      </c>
      <c r="S104" s="2">
        <v>0</v>
      </c>
      <c r="T104" s="27" t="s">
        <v>43</v>
      </c>
      <c r="U104" s="2">
        <v>0</v>
      </c>
      <c r="V104" s="27" t="s">
        <v>43</v>
      </c>
      <c r="W104" s="2">
        <v>2048</v>
      </c>
      <c r="X104" s="27" t="s">
        <v>43</v>
      </c>
      <c r="Y104" s="2">
        <v>0</v>
      </c>
      <c r="Z104" s="27" t="s">
        <v>43</v>
      </c>
      <c r="AA104" s="2">
        <v>0</v>
      </c>
      <c r="AB104" s="27" t="s">
        <v>43</v>
      </c>
      <c r="AC104" s="2">
        <v>0</v>
      </c>
      <c r="AD104" s="27" t="s">
        <v>43</v>
      </c>
      <c r="AE104" s="2">
        <v>0</v>
      </c>
      <c r="AF104" s="27" t="s">
        <v>43</v>
      </c>
      <c r="AG104" s="2">
        <v>0</v>
      </c>
      <c r="AH104" s="27" t="s">
        <v>43</v>
      </c>
      <c r="AI104" s="2">
        <v>0</v>
      </c>
      <c r="AJ104" s="27" t="s">
        <v>43</v>
      </c>
      <c r="AK104" s="2">
        <v>0</v>
      </c>
      <c r="AL104" s="27" t="s">
        <v>43</v>
      </c>
      <c r="AM104" s="2">
        <v>0</v>
      </c>
      <c r="AN104" s="27" t="s">
        <v>43</v>
      </c>
      <c r="AO104" s="2">
        <v>0</v>
      </c>
      <c r="AP104" s="27" t="s">
        <v>43</v>
      </c>
      <c r="AQ104" s="2">
        <v>0</v>
      </c>
      <c r="AR104" s="27" t="s">
        <v>43</v>
      </c>
      <c r="AS104" s="2">
        <v>0</v>
      </c>
      <c r="AT104" s="27" t="s">
        <v>43</v>
      </c>
    </row>
    <row r="105" spans="1:46" s="1" customFormat="1" ht="12.75" x14ac:dyDescent="0.2">
      <c r="A105" s="1">
        <v>100</v>
      </c>
      <c r="B105" s="9" t="s">
        <v>132</v>
      </c>
      <c r="C105" s="2">
        <v>11500</v>
      </c>
      <c r="D105" s="27">
        <v>-0.20072282457603563</v>
      </c>
      <c r="E105" s="2">
        <v>0</v>
      </c>
      <c r="F105" s="27" t="s">
        <v>43</v>
      </c>
      <c r="G105" s="2">
        <v>0</v>
      </c>
      <c r="H105" s="27" t="s">
        <v>43</v>
      </c>
      <c r="I105" s="2">
        <v>0</v>
      </c>
      <c r="J105" s="27" t="s">
        <v>43</v>
      </c>
      <c r="K105" s="2">
        <v>0</v>
      </c>
      <c r="L105" s="27" t="s">
        <v>43</v>
      </c>
      <c r="M105" s="2">
        <v>0</v>
      </c>
      <c r="N105" s="27" t="s">
        <v>43</v>
      </c>
      <c r="O105" s="2">
        <v>0</v>
      </c>
      <c r="P105" s="27" t="s">
        <v>43</v>
      </c>
      <c r="Q105" s="2">
        <v>0</v>
      </c>
      <c r="R105" s="27" t="s">
        <v>43</v>
      </c>
      <c r="S105" s="2">
        <v>0</v>
      </c>
      <c r="T105" s="27" t="s">
        <v>43</v>
      </c>
      <c r="U105" s="2">
        <v>11500</v>
      </c>
      <c r="V105" s="27">
        <v>-0.20072282457603563</v>
      </c>
      <c r="W105" s="2">
        <v>0</v>
      </c>
      <c r="X105" s="27" t="s">
        <v>43</v>
      </c>
      <c r="Y105" s="2">
        <v>0</v>
      </c>
      <c r="Z105" s="27" t="s">
        <v>43</v>
      </c>
      <c r="AA105" s="2">
        <v>0</v>
      </c>
      <c r="AB105" s="27" t="s">
        <v>43</v>
      </c>
      <c r="AC105" s="2">
        <v>0</v>
      </c>
      <c r="AD105" s="27" t="s">
        <v>43</v>
      </c>
      <c r="AE105" s="2">
        <v>0</v>
      </c>
      <c r="AF105" s="27" t="s">
        <v>43</v>
      </c>
      <c r="AG105" s="2">
        <v>0</v>
      </c>
      <c r="AH105" s="27" t="s">
        <v>43</v>
      </c>
      <c r="AI105" s="2">
        <v>0</v>
      </c>
      <c r="AJ105" s="27" t="s">
        <v>43</v>
      </c>
      <c r="AK105" s="2">
        <v>0</v>
      </c>
      <c r="AL105" s="27" t="s">
        <v>43</v>
      </c>
      <c r="AM105" s="2">
        <v>0</v>
      </c>
      <c r="AN105" s="27" t="s">
        <v>43</v>
      </c>
      <c r="AO105" s="2">
        <v>0</v>
      </c>
      <c r="AP105" s="27" t="s">
        <v>43</v>
      </c>
      <c r="AQ105" s="2">
        <v>0</v>
      </c>
      <c r="AR105" s="27" t="s">
        <v>43</v>
      </c>
      <c r="AS105" s="2">
        <v>0</v>
      </c>
      <c r="AT105" s="27" t="s">
        <v>43</v>
      </c>
    </row>
    <row r="106" spans="1:46" s="1" customFormat="1" ht="12.75" x14ac:dyDescent="0.2">
      <c r="A106" s="1">
        <v>101</v>
      </c>
      <c r="B106" s="9" t="s">
        <v>140</v>
      </c>
      <c r="C106" s="2">
        <v>10447</v>
      </c>
      <c r="D106" s="27">
        <v>1.9019444444444447</v>
      </c>
      <c r="E106" s="2">
        <v>3864</v>
      </c>
      <c r="F106" s="27">
        <v>7.333333333333325E-2</v>
      </c>
      <c r="G106" s="2">
        <v>0</v>
      </c>
      <c r="H106" s="27" t="s">
        <v>43</v>
      </c>
      <c r="I106" s="2">
        <v>0</v>
      </c>
      <c r="J106" s="27" t="s">
        <v>43</v>
      </c>
      <c r="K106" s="2">
        <v>0</v>
      </c>
      <c r="L106" s="27" t="s">
        <v>43</v>
      </c>
      <c r="M106" s="2">
        <v>0</v>
      </c>
      <c r="N106" s="27" t="s">
        <v>43</v>
      </c>
      <c r="O106" s="2">
        <v>0</v>
      </c>
      <c r="P106" s="27" t="s">
        <v>43</v>
      </c>
      <c r="Q106" s="2">
        <v>0</v>
      </c>
      <c r="R106" s="27" t="s">
        <v>43</v>
      </c>
      <c r="S106" s="2">
        <v>0</v>
      </c>
      <c r="T106" s="27" t="s">
        <v>43</v>
      </c>
      <c r="U106" s="2">
        <v>0</v>
      </c>
      <c r="V106" s="27" t="s">
        <v>43</v>
      </c>
      <c r="W106" s="2">
        <v>1794</v>
      </c>
      <c r="X106" s="27" t="s">
        <v>43</v>
      </c>
      <c r="Y106" s="2">
        <v>0</v>
      </c>
      <c r="Z106" s="27" t="s">
        <v>43</v>
      </c>
      <c r="AA106" s="2">
        <v>0</v>
      </c>
      <c r="AB106" s="27" t="s">
        <v>43</v>
      </c>
      <c r="AC106" s="2">
        <v>0</v>
      </c>
      <c r="AD106" s="27" t="s">
        <v>43</v>
      </c>
      <c r="AE106" s="2">
        <v>0</v>
      </c>
      <c r="AF106" s="27" t="s">
        <v>43</v>
      </c>
      <c r="AG106" s="2">
        <v>0</v>
      </c>
      <c r="AH106" s="27" t="s">
        <v>43</v>
      </c>
      <c r="AI106" s="2">
        <v>0</v>
      </c>
      <c r="AJ106" s="27" t="s">
        <v>43</v>
      </c>
      <c r="AK106" s="2">
        <v>4789</v>
      </c>
      <c r="AL106" s="27" t="s">
        <v>43</v>
      </c>
      <c r="AM106" s="2">
        <v>0</v>
      </c>
      <c r="AN106" s="27" t="s">
        <v>43</v>
      </c>
      <c r="AO106" s="2">
        <v>0</v>
      </c>
      <c r="AP106" s="27" t="s">
        <v>43</v>
      </c>
      <c r="AQ106" s="2">
        <v>0</v>
      </c>
      <c r="AR106" s="27" t="s">
        <v>43</v>
      </c>
      <c r="AS106" s="2">
        <v>0</v>
      </c>
      <c r="AT106" s="27" t="s">
        <v>43</v>
      </c>
    </row>
    <row r="107" spans="1:46" s="1" customFormat="1" ht="12.75" x14ac:dyDescent="0.2">
      <c r="A107" s="1">
        <v>102</v>
      </c>
      <c r="B107" s="9" t="s">
        <v>133</v>
      </c>
      <c r="C107" s="2">
        <v>10052</v>
      </c>
      <c r="D107" s="27">
        <v>-0.25024241068098751</v>
      </c>
      <c r="E107" s="2">
        <v>5104</v>
      </c>
      <c r="F107" s="27">
        <v>0.3481246698362388</v>
      </c>
      <c r="G107" s="2">
        <v>0</v>
      </c>
      <c r="H107" s="27" t="s">
        <v>43</v>
      </c>
      <c r="I107" s="2">
        <v>0</v>
      </c>
      <c r="J107" s="27">
        <v>-1</v>
      </c>
      <c r="K107" s="2">
        <v>1843</v>
      </c>
      <c r="L107" s="27" t="s">
        <v>43</v>
      </c>
      <c r="M107" s="2">
        <v>0</v>
      </c>
      <c r="N107" s="27">
        <v>-1</v>
      </c>
      <c r="O107" s="2">
        <v>0</v>
      </c>
      <c r="P107" s="27" t="s">
        <v>43</v>
      </c>
      <c r="Q107" s="2">
        <v>3105</v>
      </c>
      <c r="R107" s="27">
        <v>0.53031049778215866</v>
      </c>
      <c r="S107" s="2">
        <v>0</v>
      </c>
      <c r="T107" s="27">
        <v>-1</v>
      </c>
      <c r="U107" s="2">
        <v>0</v>
      </c>
      <c r="V107" s="27" t="s">
        <v>43</v>
      </c>
      <c r="W107" s="2">
        <v>0</v>
      </c>
      <c r="X107" s="27" t="s">
        <v>43</v>
      </c>
      <c r="Y107" s="2">
        <v>0</v>
      </c>
      <c r="Z107" s="27" t="s">
        <v>43</v>
      </c>
      <c r="AA107" s="2">
        <v>0</v>
      </c>
      <c r="AB107" s="27" t="s">
        <v>43</v>
      </c>
      <c r="AC107" s="2">
        <v>0</v>
      </c>
      <c r="AD107" s="27" t="s">
        <v>43</v>
      </c>
      <c r="AE107" s="2">
        <v>0</v>
      </c>
      <c r="AF107" s="27" t="s">
        <v>43</v>
      </c>
      <c r="AG107" s="2">
        <v>0</v>
      </c>
      <c r="AH107" s="27" t="s">
        <v>43</v>
      </c>
      <c r="AI107" s="2">
        <v>0</v>
      </c>
      <c r="AJ107" s="27" t="s">
        <v>43</v>
      </c>
      <c r="AK107" s="2">
        <v>0</v>
      </c>
      <c r="AL107" s="27" t="s">
        <v>43</v>
      </c>
      <c r="AM107" s="2">
        <v>0</v>
      </c>
      <c r="AN107" s="27" t="s">
        <v>43</v>
      </c>
      <c r="AO107" s="2">
        <v>0</v>
      </c>
      <c r="AP107" s="27" t="s">
        <v>43</v>
      </c>
      <c r="AQ107" s="2">
        <v>0</v>
      </c>
      <c r="AR107" s="27" t="s">
        <v>43</v>
      </c>
      <c r="AS107" s="2">
        <v>0</v>
      </c>
      <c r="AT107" s="27" t="s">
        <v>43</v>
      </c>
    </row>
    <row r="108" spans="1:46" s="1" customFormat="1" ht="12.75" x14ac:dyDescent="0.2">
      <c r="A108" s="1">
        <v>103</v>
      </c>
      <c r="B108" s="9" t="s">
        <v>145</v>
      </c>
      <c r="C108" s="2">
        <v>8965</v>
      </c>
      <c r="D108" s="27" t="s">
        <v>43</v>
      </c>
      <c r="E108" s="2">
        <v>8965</v>
      </c>
      <c r="F108" s="27" t="s">
        <v>43</v>
      </c>
      <c r="G108" s="2">
        <v>0</v>
      </c>
      <c r="H108" s="27" t="s">
        <v>43</v>
      </c>
      <c r="I108" s="2">
        <v>0</v>
      </c>
      <c r="J108" s="27" t="s">
        <v>43</v>
      </c>
      <c r="K108" s="2">
        <v>0</v>
      </c>
      <c r="L108" s="27" t="s">
        <v>43</v>
      </c>
      <c r="M108" s="2">
        <v>0</v>
      </c>
      <c r="N108" s="27" t="s">
        <v>43</v>
      </c>
      <c r="O108" s="2">
        <v>0</v>
      </c>
      <c r="P108" s="27" t="s">
        <v>43</v>
      </c>
      <c r="Q108" s="2">
        <v>0</v>
      </c>
      <c r="R108" s="27" t="s">
        <v>43</v>
      </c>
      <c r="S108" s="2">
        <v>0</v>
      </c>
      <c r="T108" s="27" t="s">
        <v>43</v>
      </c>
      <c r="U108" s="2">
        <v>0</v>
      </c>
      <c r="V108" s="27" t="s">
        <v>43</v>
      </c>
      <c r="W108" s="2">
        <v>0</v>
      </c>
      <c r="X108" s="27" t="s">
        <v>43</v>
      </c>
      <c r="Y108" s="2">
        <v>0</v>
      </c>
      <c r="Z108" s="27" t="s">
        <v>43</v>
      </c>
      <c r="AA108" s="2">
        <v>0</v>
      </c>
      <c r="AB108" s="27" t="s">
        <v>43</v>
      </c>
      <c r="AC108" s="2">
        <v>0</v>
      </c>
      <c r="AD108" s="27" t="s">
        <v>43</v>
      </c>
      <c r="AE108" s="2">
        <v>0</v>
      </c>
      <c r="AF108" s="27" t="s">
        <v>43</v>
      </c>
      <c r="AG108" s="2">
        <v>0</v>
      </c>
      <c r="AH108" s="27" t="s">
        <v>43</v>
      </c>
      <c r="AI108" s="2">
        <v>0</v>
      </c>
      <c r="AJ108" s="27" t="s">
        <v>43</v>
      </c>
      <c r="AK108" s="2">
        <v>0</v>
      </c>
      <c r="AL108" s="27" t="s">
        <v>43</v>
      </c>
      <c r="AM108" s="2">
        <v>0</v>
      </c>
      <c r="AN108" s="27" t="s">
        <v>43</v>
      </c>
      <c r="AO108" s="2">
        <v>0</v>
      </c>
      <c r="AP108" s="27" t="s">
        <v>43</v>
      </c>
      <c r="AQ108" s="2">
        <v>0</v>
      </c>
      <c r="AR108" s="27" t="s">
        <v>43</v>
      </c>
      <c r="AS108" s="2">
        <v>0</v>
      </c>
      <c r="AT108" s="27" t="s">
        <v>43</v>
      </c>
    </row>
    <row r="109" spans="1:46" s="1" customFormat="1" ht="12.75" x14ac:dyDescent="0.2">
      <c r="A109" s="1">
        <v>104</v>
      </c>
      <c r="B109" s="9" t="s">
        <v>155</v>
      </c>
      <c r="C109" s="2">
        <v>4920</v>
      </c>
      <c r="D109" s="27" t="s">
        <v>43</v>
      </c>
      <c r="E109" s="2">
        <v>0</v>
      </c>
      <c r="F109" s="27" t="s">
        <v>43</v>
      </c>
      <c r="G109" s="2">
        <v>0</v>
      </c>
      <c r="H109" s="27" t="s">
        <v>43</v>
      </c>
      <c r="I109" s="2">
        <v>0</v>
      </c>
      <c r="J109" s="27" t="s">
        <v>43</v>
      </c>
      <c r="K109" s="2">
        <v>0</v>
      </c>
      <c r="L109" s="27" t="s">
        <v>43</v>
      </c>
      <c r="M109" s="2">
        <v>4920</v>
      </c>
      <c r="N109" s="27" t="s">
        <v>43</v>
      </c>
      <c r="O109" s="2">
        <v>0</v>
      </c>
      <c r="P109" s="27" t="s">
        <v>43</v>
      </c>
      <c r="Q109" s="2">
        <v>0</v>
      </c>
      <c r="R109" s="27" t="s">
        <v>43</v>
      </c>
      <c r="S109" s="2">
        <v>0</v>
      </c>
      <c r="T109" s="27" t="s">
        <v>43</v>
      </c>
      <c r="U109" s="2">
        <v>0</v>
      </c>
      <c r="V109" s="27" t="s">
        <v>43</v>
      </c>
      <c r="W109" s="2">
        <v>0</v>
      </c>
      <c r="X109" s="27" t="s">
        <v>43</v>
      </c>
      <c r="Y109" s="2">
        <v>0</v>
      </c>
      <c r="Z109" s="27" t="s">
        <v>43</v>
      </c>
      <c r="AA109" s="2">
        <v>0</v>
      </c>
      <c r="AB109" s="27" t="s">
        <v>43</v>
      </c>
      <c r="AC109" s="2">
        <v>0</v>
      </c>
      <c r="AD109" s="27" t="s">
        <v>43</v>
      </c>
      <c r="AE109" s="2">
        <v>0</v>
      </c>
      <c r="AF109" s="27" t="s">
        <v>43</v>
      </c>
      <c r="AG109" s="2">
        <v>0</v>
      </c>
      <c r="AH109" s="27" t="s">
        <v>43</v>
      </c>
      <c r="AI109" s="2">
        <v>0</v>
      </c>
      <c r="AJ109" s="27" t="s">
        <v>43</v>
      </c>
      <c r="AK109" s="2">
        <v>0</v>
      </c>
      <c r="AL109" s="27" t="s">
        <v>43</v>
      </c>
      <c r="AM109" s="2">
        <v>0</v>
      </c>
      <c r="AN109" s="27" t="s">
        <v>43</v>
      </c>
      <c r="AO109" s="2">
        <v>0</v>
      </c>
      <c r="AP109" s="27" t="s">
        <v>43</v>
      </c>
      <c r="AQ109" s="2">
        <v>0</v>
      </c>
      <c r="AR109" s="27" t="s">
        <v>43</v>
      </c>
      <c r="AS109" s="2">
        <v>0</v>
      </c>
      <c r="AT109" s="27" t="s">
        <v>43</v>
      </c>
    </row>
    <row r="110" spans="1:46" s="1" customFormat="1" ht="12.75" x14ac:dyDescent="0.2">
      <c r="A110" s="1">
        <v>105</v>
      </c>
      <c r="B110" s="9" t="s">
        <v>129</v>
      </c>
      <c r="C110" s="2">
        <v>4605</v>
      </c>
      <c r="D110" s="27">
        <v>-0.81948255586044683</v>
      </c>
      <c r="E110" s="2">
        <v>0</v>
      </c>
      <c r="F110" s="27">
        <v>-1</v>
      </c>
      <c r="G110" s="2">
        <v>0</v>
      </c>
      <c r="H110" s="27" t="s">
        <v>43</v>
      </c>
      <c r="I110" s="2">
        <v>0</v>
      </c>
      <c r="J110" s="27" t="s">
        <v>43</v>
      </c>
      <c r="K110" s="2">
        <v>0</v>
      </c>
      <c r="L110" s="27" t="s">
        <v>43</v>
      </c>
      <c r="M110" s="2">
        <v>0</v>
      </c>
      <c r="N110" s="27" t="s">
        <v>43</v>
      </c>
      <c r="O110" s="2">
        <v>0</v>
      </c>
      <c r="P110" s="27" t="s">
        <v>43</v>
      </c>
      <c r="Q110" s="2">
        <v>0</v>
      </c>
      <c r="R110" s="27" t="s">
        <v>43</v>
      </c>
      <c r="S110" s="2">
        <v>0</v>
      </c>
      <c r="T110" s="27" t="s">
        <v>43</v>
      </c>
      <c r="U110" s="2">
        <v>0</v>
      </c>
      <c r="V110" s="27" t="s">
        <v>43</v>
      </c>
      <c r="W110" s="2">
        <v>4605</v>
      </c>
      <c r="X110" s="27" t="s">
        <v>43</v>
      </c>
      <c r="Y110" s="2">
        <v>0</v>
      </c>
      <c r="Z110" s="27" t="s">
        <v>43</v>
      </c>
      <c r="AA110" s="2">
        <v>0</v>
      </c>
      <c r="AB110" s="27" t="s">
        <v>43</v>
      </c>
      <c r="AC110" s="2">
        <v>0</v>
      </c>
      <c r="AD110" s="27" t="s">
        <v>43</v>
      </c>
      <c r="AE110" s="2">
        <v>0</v>
      </c>
      <c r="AF110" s="27" t="s">
        <v>43</v>
      </c>
      <c r="AG110" s="2">
        <v>0</v>
      </c>
      <c r="AH110" s="27" t="s">
        <v>43</v>
      </c>
      <c r="AI110" s="2">
        <v>0</v>
      </c>
      <c r="AJ110" s="27" t="s">
        <v>43</v>
      </c>
      <c r="AK110" s="2">
        <v>0</v>
      </c>
      <c r="AL110" s="27" t="s">
        <v>43</v>
      </c>
      <c r="AM110" s="2">
        <v>0</v>
      </c>
      <c r="AN110" s="27" t="s">
        <v>43</v>
      </c>
      <c r="AO110" s="2">
        <v>0</v>
      </c>
      <c r="AP110" s="27" t="s">
        <v>43</v>
      </c>
      <c r="AQ110" s="2">
        <v>0</v>
      </c>
      <c r="AR110" s="27" t="s">
        <v>43</v>
      </c>
      <c r="AS110" s="2">
        <v>0</v>
      </c>
      <c r="AT110" s="27" t="s">
        <v>43</v>
      </c>
    </row>
    <row r="111" spans="1:46" s="1" customFormat="1" ht="12.75" x14ac:dyDescent="0.2">
      <c r="A111" s="1">
        <v>106</v>
      </c>
      <c r="B111" s="9" t="s">
        <v>156</v>
      </c>
      <c r="C111" s="2">
        <v>4524</v>
      </c>
      <c r="D111" s="27" t="s">
        <v>43</v>
      </c>
      <c r="E111" s="2">
        <v>0</v>
      </c>
      <c r="F111" s="27" t="s">
        <v>43</v>
      </c>
      <c r="G111" s="2">
        <v>0</v>
      </c>
      <c r="H111" s="27" t="s">
        <v>43</v>
      </c>
      <c r="I111" s="2">
        <v>0</v>
      </c>
      <c r="J111" s="27" t="s">
        <v>43</v>
      </c>
      <c r="K111" s="2">
        <v>0</v>
      </c>
      <c r="L111" s="27" t="s">
        <v>43</v>
      </c>
      <c r="M111" s="2">
        <v>0</v>
      </c>
      <c r="N111" s="27" t="s">
        <v>43</v>
      </c>
      <c r="O111" s="2">
        <v>1024</v>
      </c>
      <c r="P111" s="27" t="s">
        <v>43</v>
      </c>
      <c r="Q111" s="2">
        <v>3500</v>
      </c>
      <c r="R111" s="27" t="s">
        <v>43</v>
      </c>
      <c r="S111" s="2">
        <v>0</v>
      </c>
      <c r="T111" s="27" t="s">
        <v>43</v>
      </c>
      <c r="U111" s="2">
        <v>0</v>
      </c>
      <c r="V111" s="27" t="s">
        <v>43</v>
      </c>
      <c r="W111" s="2">
        <v>0</v>
      </c>
      <c r="X111" s="27" t="s">
        <v>43</v>
      </c>
      <c r="Y111" s="2">
        <v>0</v>
      </c>
      <c r="Z111" s="27" t="s">
        <v>43</v>
      </c>
      <c r="AA111" s="2">
        <v>0</v>
      </c>
      <c r="AB111" s="27" t="s">
        <v>43</v>
      </c>
      <c r="AC111" s="2">
        <v>0</v>
      </c>
      <c r="AD111" s="27" t="s">
        <v>43</v>
      </c>
      <c r="AE111" s="2">
        <v>0</v>
      </c>
      <c r="AF111" s="27" t="s">
        <v>43</v>
      </c>
      <c r="AG111" s="2">
        <v>0</v>
      </c>
      <c r="AH111" s="27" t="s">
        <v>43</v>
      </c>
      <c r="AI111" s="2">
        <v>0</v>
      </c>
      <c r="AJ111" s="27" t="s">
        <v>43</v>
      </c>
      <c r="AK111" s="2">
        <v>0</v>
      </c>
      <c r="AL111" s="27" t="s">
        <v>43</v>
      </c>
      <c r="AM111" s="2">
        <v>0</v>
      </c>
      <c r="AN111" s="27" t="s">
        <v>43</v>
      </c>
      <c r="AO111" s="2">
        <v>0</v>
      </c>
      <c r="AP111" s="27" t="s">
        <v>43</v>
      </c>
      <c r="AQ111" s="2">
        <v>0</v>
      </c>
      <c r="AR111" s="27" t="s">
        <v>43</v>
      </c>
      <c r="AS111" s="2">
        <v>0</v>
      </c>
      <c r="AT111" s="27" t="s">
        <v>43</v>
      </c>
    </row>
    <row r="112" spans="1:46" s="1" customFormat="1" ht="12.75" x14ac:dyDescent="0.2">
      <c r="A112" s="1">
        <v>107</v>
      </c>
      <c r="B112" s="9" t="s">
        <v>157</v>
      </c>
      <c r="C112" s="2">
        <v>4000</v>
      </c>
      <c r="D112" s="27" t="s">
        <v>43</v>
      </c>
      <c r="E112" s="2">
        <v>0</v>
      </c>
      <c r="F112" s="27" t="s">
        <v>43</v>
      </c>
      <c r="G112" s="2">
        <v>0</v>
      </c>
      <c r="H112" s="27" t="s">
        <v>43</v>
      </c>
      <c r="I112" s="2">
        <v>0</v>
      </c>
      <c r="J112" s="27" t="s">
        <v>43</v>
      </c>
      <c r="K112" s="2">
        <v>0</v>
      </c>
      <c r="L112" s="27" t="s">
        <v>43</v>
      </c>
      <c r="M112" s="2">
        <v>0</v>
      </c>
      <c r="N112" s="27" t="s">
        <v>43</v>
      </c>
      <c r="O112" s="2">
        <v>0</v>
      </c>
      <c r="P112" s="27" t="s">
        <v>43</v>
      </c>
      <c r="Q112" s="2">
        <v>0</v>
      </c>
      <c r="R112" s="27" t="s">
        <v>43</v>
      </c>
      <c r="S112" s="2">
        <v>0</v>
      </c>
      <c r="T112" s="27" t="s">
        <v>43</v>
      </c>
      <c r="U112" s="2">
        <v>0</v>
      </c>
      <c r="V112" s="27" t="s">
        <v>43</v>
      </c>
      <c r="W112" s="2">
        <v>0</v>
      </c>
      <c r="X112" s="27" t="s">
        <v>43</v>
      </c>
      <c r="Y112" s="2">
        <v>0</v>
      </c>
      <c r="Z112" s="27" t="s">
        <v>43</v>
      </c>
      <c r="AA112" s="2">
        <v>0</v>
      </c>
      <c r="AB112" s="27" t="s">
        <v>43</v>
      </c>
      <c r="AC112" s="2">
        <v>0</v>
      </c>
      <c r="AD112" s="27" t="s">
        <v>43</v>
      </c>
      <c r="AE112" s="2">
        <v>0</v>
      </c>
      <c r="AF112" s="27" t="s">
        <v>43</v>
      </c>
      <c r="AG112" s="2">
        <v>0</v>
      </c>
      <c r="AH112" s="27" t="s">
        <v>43</v>
      </c>
      <c r="AI112" s="2">
        <v>0</v>
      </c>
      <c r="AJ112" s="27" t="s">
        <v>43</v>
      </c>
      <c r="AK112" s="2">
        <v>4000</v>
      </c>
      <c r="AL112" s="27" t="s">
        <v>43</v>
      </c>
      <c r="AM112" s="2">
        <v>0</v>
      </c>
      <c r="AN112" s="27" t="s">
        <v>43</v>
      </c>
      <c r="AO112" s="2">
        <v>0</v>
      </c>
      <c r="AP112" s="27" t="s">
        <v>43</v>
      </c>
      <c r="AQ112" s="2">
        <v>0</v>
      </c>
      <c r="AR112" s="27" t="s">
        <v>43</v>
      </c>
      <c r="AS112" s="2">
        <v>0</v>
      </c>
      <c r="AT112" s="27" t="s">
        <v>43</v>
      </c>
    </row>
    <row r="113" spans="1:46" s="1" customFormat="1" ht="12.75" x14ac:dyDescent="0.2">
      <c r="A113" s="1">
        <v>108</v>
      </c>
      <c r="B113" s="9" t="s">
        <v>135</v>
      </c>
      <c r="C113" s="2">
        <v>3984</v>
      </c>
      <c r="D113" s="27">
        <v>-0.66487213997308214</v>
      </c>
      <c r="E113" s="2">
        <v>0</v>
      </c>
      <c r="F113" s="27" t="s">
        <v>43</v>
      </c>
      <c r="G113" s="2">
        <v>0</v>
      </c>
      <c r="H113" s="27" t="s">
        <v>43</v>
      </c>
      <c r="I113" s="2">
        <v>0</v>
      </c>
      <c r="J113" s="27" t="s">
        <v>43</v>
      </c>
      <c r="K113" s="2">
        <v>0</v>
      </c>
      <c r="L113" s="27" t="s">
        <v>43</v>
      </c>
      <c r="M113" s="2">
        <v>0</v>
      </c>
      <c r="N113" s="27" t="s">
        <v>43</v>
      </c>
      <c r="O113" s="2">
        <v>0</v>
      </c>
      <c r="P113" s="27" t="s">
        <v>43</v>
      </c>
      <c r="Q113" s="2">
        <v>0</v>
      </c>
      <c r="R113" s="27" t="s">
        <v>43</v>
      </c>
      <c r="S113" s="2">
        <v>0</v>
      </c>
      <c r="T113" s="27" t="s">
        <v>43</v>
      </c>
      <c r="U113" s="2">
        <v>0</v>
      </c>
      <c r="V113" s="27" t="s">
        <v>43</v>
      </c>
      <c r="W113" s="2">
        <v>0</v>
      </c>
      <c r="X113" s="27" t="s">
        <v>43</v>
      </c>
      <c r="Y113" s="2">
        <v>0</v>
      </c>
      <c r="Z113" s="27" t="s">
        <v>43</v>
      </c>
      <c r="AA113" s="2">
        <v>0</v>
      </c>
      <c r="AB113" s="27" t="s">
        <v>43</v>
      </c>
      <c r="AC113" s="2">
        <v>0</v>
      </c>
      <c r="AD113" s="27" t="s">
        <v>43</v>
      </c>
      <c r="AE113" s="2">
        <v>2968</v>
      </c>
      <c r="AF113" s="27">
        <v>-0.75033647375504708</v>
      </c>
      <c r="AG113" s="2">
        <v>0</v>
      </c>
      <c r="AH113" s="27" t="s">
        <v>43</v>
      </c>
      <c r="AI113" s="2">
        <v>0</v>
      </c>
      <c r="AJ113" s="27" t="s">
        <v>43</v>
      </c>
      <c r="AK113" s="2">
        <v>0</v>
      </c>
      <c r="AL113" s="27" t="s">
        <v>43</v>
      </c>
      <c r="AM113" s="2">
        <v>1016</v>
      </c>
      <c r="AN113" s="27" t="s">
        <v>43</v>
      </c>
      <c r="AO113" s="2">
        <v>0</v>
      </c>
      <c r="AP113" s="27" t="s">
        <v>43</v>
      </c>
      <c r="AQ113" s="2">
        <v>0</v>
      </c>
      <c r="AR113" s="27" t="s">
        <v>43</v>
      </c>
      <c r="AS113" s="2">
        <v>0</v>
      </c>
      <c r="AT113" s="27" t="s">
        <v>43</v>
      </c>
    </row>
    <row r="114" spans="1:46" s="1" customFormat="1" ht="12.75" x14ac:dyDescent="0.2">
      <c r="A114" s="1">
        <v>109</v>
      </c>
      <c r="B114" s="9" t="s">
        <v>136</v>
      </c>
      <c r="C114" s="2">
        <v>2554</v>
      </c>
      <c r="D114" s="27">
        <v>-0.76811331033230434</v>
      </c>
      <c r="E114" s="2">
        <v>0</v>
      </c>
      <c r="F114" s="27">
        <v>-1</v>
      </c>
      <c r="G114" s="2">
        <v>0</v>
      </c>
      <c r="H114" s="27">
        <v>-1</v>
      </c>
      <c r="I114" s="2">
        <v>0</v>
      </c>
      <c r="J114" s="27" t="s">
        <v>43</v>
      </c>
      <c r="K114" s="2">
        <v>0</v>
      </c>
      <c r="L114" s="27" t="s">
        <v>43</v>
      </c>
      <c r="M114" s="2">
        <v>0</v>
      </c>
      <c r="N114" s="27" t="s">
        <v>43</v>
      </c>
      <c r="O114" s="2">
        <v>0</v>
      </c>
      <c r="P114" s="27" t="s">
        <v>43</v>
      </c>
      <c r="Q114" s="2">
        <v>0</v>
      </c>
      <c r="R114" s="27" t="s">
        <v>43</v>
      </c>
      <c r="S114" s="2">
        <v>0</v>
      </c>
      <c r="T114" s="27" t="s">
        <v>43</v>
      </c>
      <c r="U114" s="2">
        <v>0</v>
      </c>
      <c r="V114" s="27" t="s">
        <v>43</v>
      </c>
      <c r="W114" s="2">
        <v>2554</v>
      </c>
      <c r="X114" s="27" t="s">
        <v>43</v>
      </c>
      <c r="Y114" s="2">
        <v>0</v>
      </c>
      <c r="Z114" s="27" t="s">
        <v>43</v>
      </c>
      <c r="AA114" s="2">
        <v>0</v>
      </c>
      <c r="AB114" s="27" t="s">
        <v>43</v>
      </c>
      <c r="AC114" s="2">
        <v>0</v>
      </c>
      <c r="AD114" s="27" t="s">
        <v>43</v>
      </c>
      <c r="AE114" s="2">
        <v>0</v>
      </c>
      <c r="AF114" s="27" t="s">
        <v>43</v>
      </c>
      <c r="AG114" s="2">
        <v>0</v>
      </c>
      <c r="AH114" s="27" t="s">
        <v>43</v>
      </c>
      <c r="AI114" s="2">
        <v>0</v>
      </c>
      <c r="AJ114" s="27" t="s">
        <v>43</v>
      </c>
      <c r="AK114" s="2">
        <v>0</v>
      </c>
      <c r="AL114" s="27" t="s">
        <v>43</v>
      </c>
      <c r="AM114" s="2">
        <v>0</v>
      </c>
      <c r="AN114" s="27" t="s">
        <v>43</v>
      </c>
      <c r="AO114" s="2">
        <v>0</v>
      </c>
      <c r="AP114" s="27" t="s">
        <v>43</v>
      </c>
      <c r="AQ114" s="2">
        <v>0</v>
      </c>
      <c r="AR114" s="27" t="s">
        <v>43</v>
      </c>
      <c r="AS114" s="2">
        <v>0</v>
      </c>
      <c r="AT114" s="27" t="s">
        <v>43</v>
      </c>
    </row>
    <row r="115" spans="1:46" s="1" customFormat="1" ht="12.75" x14ac:dyDescent="0.2">
      <c r="A115" s="1">
        <v>110</v>
      </c>
      <c r="B115" s="9" t="s">
        <v>138</v>
      </c>
      <c r="C115" s="2">
        <v>1635</v>
      </c>
      <c r="D115" s="27">
        <v>-0.82377667600776028</v>
      </c>
      <c r="E115" s="2">
        <v>1635</v>
      </c>
      <c r="F115" s="27">
        <v>-0.79724702380952384</v>
      </c>
      <c r="G115" s="2">
        <v>0</v>
      </c>
      <c r="H115" s="27" t="s">
        <v>43</v>
      </c>
      <c r="I115" s="2">
        <v>0</v>
      </c>
      <c r="J115" s="27" t="s">
        <v>43</v>
      </c>
      <c r="K115" s="2">
        <v>0</v>
      </c>
      <c r="L115" s="27" t="s">
        <v>43</v>
      </c>
      <c r="M115" s="2">
        <v>0</v>
      </c>
      <c r="N115" s="27" t="s">
        <v>43</v>
      </c>
      <c r="O115" s="2">
        <v>0</v>
      </c>
      <c r="P115" s="27" t="s">
        <v>43</v>
      </c>
      <c r="Q115" s="2">
        <v>0</v>
      </c>
      <c r="R115" s="27">
        <v>-1</v>
      </c>
      <c r="S115" s="2">
        <v>0</v>
      </c>
      <c r="T115" s="27" t="s">
        <v>43</v>
      </c>
      <c r="U115" s="2">
        <v>0</v>
      </c>
      <c r="V115" s="27" t="s">
        <v>43</v>
      </c>
      <c r="W115" s="2">
        <v>0</v>
      </c>
      <c r="X115" s="27" t="s">
        <v>43</v>
      </c>
      <c r="Y115" s="2">
        <v>0</v>
      </c>
      <c r="Z115" s="27" t="s">
        <v>43</v>
      </c>
      <c r="AA115" s="2">
        <v>0</v>
      </c>
      <c r="AB115" s="27" t="s">
        <v>43</v>
      </c>
      <c r="AC115" s="2">
        <v>0</v>
      </c>
      <c r="AD115" s="27" t="s">
        <v>43</v>
      </c>
      <c r="AE115" s="2">
        <v>0</v>
      </c>
      <c r="AF115" s="27" t="s">
        <v>43</v>
      </c>
      <c r="AG115" s="2">
        <v>0</v>
      </c>
      <c r="AH115" s="27" t="s">
        <v>43</v>
      </c>
      <c r="AI115" s="2">
        <v>0</v>
      </c>
      <c r="AJ115" s="27" t="s">
        <v>43</v>
      </c>
      <c r="AK115" s="2">
        <v>0</v>
      </c>
      <c r="AL115" s="27" t="s">
        <v>43</v>
      </c>
      <c r="AM115" s="2">
        <v>0</v>
      </c>
      <c r="AN115" s="27" t="s">
        <v>43</v>
      </c>
      <c r="AO115" s="2">
        <v>0</v>
      </c>
      <c r="AP115" s="27" t="s">
        <v>43</v>
      </c>
      <c r="AQ115" s="2">
        <v>0</v>
      </c>
      <c r="AR115" s="27" t="s">
        <v>43</v>
      </c>
      <c r="AS115" s="2">
        <v>0</v>
      </c>
      <c r="AT115" s="27" t="s">
        <v>43</v>
      </c>
    </row>
    <row r="116" spans="1:46" s="1" customFormat="1" ht="12.75" x14ac:dyDescent="0.2">
      <c r="A116" s="1">
        <v>111</v>
      </c>
      <c r="B116" s="32" t="s">
        <v>137</v>
      </c>
      <c r="C116" s="2">
        <v>1053</v>
      </c>
      <c r="D116" s="27">
        <v>-0.89068825910931171</v>
      </c>
      <c r="E116" s="2">
        <v>1053</v>
      </c>
      <c r="F116" s="27">
        <v>-0.89068825910931171</v>
      </c>
      <c r="G116" s="2">
        <v>0</v>
      </c>
      <c r="H116" s="27" t="s">
        <v>43</v>
      </c>
      <c r="I116" s="2">
        <v>0</v>
      </c>
      <c r="J116" s="27" t="s">
        <v>43</v>
      </c>
      <c r="K116" s="2">
        <v>0</v>
      </c>
      <c r="L116" s="27" t="s">
        <v>43</v>
      </c>
      <c r="M116" s="2">
        <v>0</v>
      </c>
      <c r="N116" s="27" t="s">
        <v>43</v>
      </c>
      <c r="O116" s="2">
        <v>0</v>
      </c>
      <c r="P116" s="27" t="s">
        <v>43</v>
      </c>
      <c r="Q116" s="2">
        <v>0</v>
      </c>
      <c r="R116" s="27" t="s">
        <v>43</v>
      </c>
      <c r="S116" s="2">
        <v>0</v>
      </c>
      <c r="T116" s="27" t="s">
        <v>43</v>
      </c>
      <c r="U116" s="2">
        <v>0</v>
      </c>
      <c r="V116" s="27" t="s">
        <v>43</v>
      </c>
      <c r="W116" s="2">
        <v>0</v>
      </c>
      <c r="X116" s="27" t="s">
        <v>43</v>
      </c>
      <c r="Y116" s="2">
        <v>0</v>
      </c>
      <c r="Z116" s="27" t="s">
        <v>43</v>
      </c>
      <c r="AA116" s="2">
        <v>0</v>
      </c>
      <c r="AB116" s="27" t="s">
        <v>43</v>
      </c>
      <c r="AC116" s="2">
        <v>0</v>
      </c>
      <c r="AD116" s="27" t="s">
        <v>43</v>
      </c>
      <c r="AE116" s="2">
        <v>0</v>
      </c>
      <c r="AF116" s="27" t="s">
        <v>43</v>
      </c>
      <c r="AG116" s="2">
        <v>0</v>
      </c>
      <c r="AH116" s="27" t="s">
        <v>43</v>
      </c>
      <c r="AI116" s="2">
        <v>0</v>
      </c>
      <c r="AJ116" s="27" t="s">
        <v>43</v>
      </c>
      <c r="AK116" s="2">
        <v>0</v>
      </c>
      <c r="AL116" s="27" t="s">
        <v>43</v>
      </c>
      <c r="AM116" s="2">
        <v>0</v>
      </c>
      <c r="AN116" s="27" t="s">
        <v>43</v>
      </c>
      <c r="AO116" s="2">
        <v>0</v>
      </c>
      <c r="AP116" s="27" t="s">
        <v>43</v>
      </c>
      <c r="AQ116" s="2">
        <v>0</v>
      </c>
      <c r="AR116" s="27" t="s">
        <v>43</v>
      </c>
      <c r="AS116" s="2">
        <v>0</v>
      </c>
      <c r="AT116" s="27" t="s">
        <v>43</v>
      </c>
    </row>
    <row r="117" spans="1:46" x14ac:dyDescent="0.25">
      <c r="B117" s="28" t="s">
        <v>2</v>
      </c>
    </row>
    <row r="119" spans="1:46" x14ac:dyDescent="0.25">
      <c r="B119" s="3" t="s">
        <v>32</v>
      </c>
    </row>
    <row r="120" spans="1:46" x14ac:dyDescent="0.25">
      <c r="B120" s="3" t="s">
        <v>33</v>
      </c>
    </row>
    <row r="121" spans="1:46" x14ac:dyDescent="0.25">
      <c r="B121" s="3" t="s">
        <v>34</v>
      </c>
    </row>
  </sheetData>
  <sortState xmlns:xlrd2="http://schemas.microsoft.com/office/spreadsheetml/2017/richdata2" ref="B6:AT116">
    <sortCondition descending="1" ref="C6:C116"/>
  </sortState>
  <pageMargins left="0.19685039370078741" right="0.19685039370078741" top="0.74803149606299213" bottom="0.74803149606299213" header="0.31496062992125984" footer="0.31496062992125984"/>
  <pageSetup paperSize="8" scale="54" orientation="landscape" r:id="rId1"/>
  <rowBreaks count="1" manualBreakCount="1">
    <brk id="85" max="4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7DC2-492F-4FD3-AD60-A647D688E0C7}">
  <dimension ref="A1:AT83"/>
  <sheetViews>
    <sheetView view="pageBreakPreview" zoomScale="80" zoomScaleNormal="80" zoomScaleSheetLayoutView="80" workbookViewId="0">
      <selection activeCell="R15" sqref="R15"/>
    </sheetView>
  </sheetViews>
  <sheetFormatPr defaultColWidth="9.28515625" defaultRowHeight="15" x14ac:dyDescent="0.25"/>
  <cols>
    <col min="1" max="1" width="4.7109375" style="3" customWidth="1"/>
    <col min="2" max="2" width="29.7109375" style="3" customWidth="1"/>
    <col min="3" max="3" width="16.7109375" style="3" customWidth="1"/>
    <col min="4" max="4" width="11.7109375" style="19" customWidth="1"/>
    <col min="5" max="5" width="15.7109375" style="3" customWidth="1"/>
    <col min="6" max="6" width="11.7109375" style="3" customWidth="1"/>
    <col min="7" max="7" width="15.7109375" style="3" customWidth="1"/>
    <col min="8" max="8" width="11.7109375" style="3" customWidth="1"/>
    <col min="9" max="9" width="15.7109375" style="3" customWidth="1"/>
    <col min="10" max="10" width="11.7109375" style="3" customWidth="1"/>
    <col min="11" max="11" width="15.7109375" style="3" customWidth="1"/>
    <col min="12" max="12" width="11.7109375" style="3" customWidth="1"/>
    <col min="13" max="13" width="15.7109375" style="3" customWidth="1"/>
    <col min="14" max="14" width="11.7109375" style="3" customWidth="1"/>
    <col min="15" max="15" width="15.7109375" style="3" customWidth="1"/>
    <col min="16" max="16" width="11.7109375" style="3" customWidth="1"/>
    <col min="17" max="17" width="15.7109375" style="3" customWidth="1"/>
    <col min="18" max="18" width="11.7109375" style="3" customWidth="1"/>
    <col min="19" max="19" width="15.7109375" style="3" customWidth="1"/>
    <col min="20" max="20" width="11.7109375" style="3" customWidth="1"/>
    <col min="21" max="21" width="15.7109375" style="3" customWidth="1"/>
    <col min="22" max="22" width="11.7109375" style="3" customWidth="1"/>
    <col min="23" max="23" width="15.7109375" style="3" customWidth="1"/>
    <col min="24" max="24" width="11.7109375" style="3" customWidth="1"/>
    <col min="25" max="25" width="15.7109375" style="3" customWidth="1"/>
    <col min="26" max="26" width="11.7109375" style="3" customWidth="1"/>
    <col min="27" max="27" width="15.7109375" style="3" customWidth="1"/>
    <col min="28" max="28" width="11.7109375" style="3" customWidth="1"/>
    <col min="29" max="29" width="15.7109375" style="3" customWidth="1"/>
    <col min="30" max="30" width="11.7109375" style="3" customWidth="1"/>
    <col min="31" max="31" width="15.7109375" style="3" customWidth="1"/>
    <col min="32" max="32" width="11.7109375" style="3" customWidth="1"/>
    <col min="33" max="33" width="15.7109375" style="3" customWidth="1"/>
    <col min="34" max="34" width="11.7109375" style="3" customWidth="1"/>
    <col min="35" max="35" width="15.7109375" style="3" customWidth="1"/>
    <col min="36" max="36" width="11.7109375" style="3" customWidth="1"/>
    <col min="37" max="37" width="15.7109375" style="3" customWidth="1"/>
    <col min="38" max="38" width="11.7109375" style="3" customWidth="1"/>
    <col min="39" max="39" width="15.7109375" style="3" customWidth="1"/>
    <col min="40" max="40" width="11.7109375" style="3" customWidth="1"/>
    <col min="41" max="41" width="15.7109375" style="3" customWidth="1"/>
    <col min="42" max="42" width="11.7109375" style="3" customWidth="1"/>
    <col min="43" max="43" width="15.7109375" style="3" customWidth="1"/>
    <col min="44" max="44" width="11.7109375" style="3" customWidth="1"/>
    <col min="45" max="45" width="17.28515625" style="3" customWidth="1"/>
    <col min="46" max="46" width="11.7109375" style="3" customWidth="1"/>
    <col min="47" max="16384" width="9.28515625" style="3"/>
  </cols>
  <sheetData>
    <row r="1" spans="1:46" ht="29.25" customHeight="1" x14ac:dyDescent="0.25">
      <c r="B1" s="41" t="s">
        <v>26</v>
      </c>
      <c r="C1" s="43"/>
      <c r="D1" s="43"/>
      <c r="E1" s="43"/>
      <c r="F1" s="43"/>
      <c r="G1" s="43"/>
    </row>
    <row r="2" spans="1:46" ht="15.75" x14ac:dyDescent="0.25">
      <c r="B2" s="4" t="s">
        <v>146</v>
      </c>
    </row>
    <row r="3" spans="1:46" x14ac:dyDescent="0.25">
      <c r="B3" s="36" t="s">
        <v>152</v>
      </c>
    </row>
    <row r="4" spans="1:46" s="21" customFormat="1" ht="24.75" customHeight="1" thickBot="1" x14ac:dyDescent="0.3">
      <c r="B4" s="22" t="s">
        <v>3</v>
      </c>
      <c r="C4" s="23" t="s">
        <v>7</v>
      </c>
      <c r="D4" s="24" t="s">
        <v>4</v>
      </c>
      <c r="E4" s="23" t="s">
        <v>10</v>
      </c>
      <c r="F4" s="24" t="s">
        <v>4</v>
      </c>
      <c r="G4" s="23" t="s">
        <v>12</v>
      </c>
      <c r="H4" s="24" t="s">
        <v>4</v>
      </c>
      <c r="I4" s="23" t="s">
        <v>28</v>
      </c>
      <c r="J4" s="24" t="s">
        <v>4</v>
      </c>
      <c r="K4" s="23" t="s">
        <v>29</v>
      </c>
      <c r="L4" s="24" t="s">
        <v>4</v>
      </c>
      <c r="M4" s="23" t="s">
        <v>30</v>
      </c>
      <c r="N4" s="24" t="s">
        <v>4</v>
      </c>
      <c r="O4" s="23" t="s">
        <v>8</v>
      </c>
      <c r="P4" s="24" t="s">
        <v>4</v>
      </c>
      <c r="Q4" s="23" t="s">
        <v>13</v>
      </c>
      <c r="R4" s="24" t="s">
        <v>4</v>
      </c>
      <c r="S4" s="23" t="s">
        <v>19</v>
      </c>
      <c r="T4" s="24" t="s">
        <v>4</v>
      </c>
      <c r="U4" s="23" t="s">
        <v>16</v>
      </c>
      <c r="V4" s="24" t="s">
        <v>4</v>
      </c>
      <c r="W4" s="23" t="s">
        <v>17</v>
      </c>
      <c r="X4" s="24" t="s">
        <v>4</v>
      </c>
      <c r="Y4" s="23" t="s">
        <v>20</v>
      </c>
      <c r="Z4" s="24" t="s">
        <v>4</v>
      </c>
      <c r="AA4" s="23" t="s">
        <v>15</v>
      </c>
      <c r="AB4" s="24" t="s">
        <v>4</v>
      </c>
      <c r="AC4" s="23" t="s">
        <v>14</v>
      </c>
      <c r="AD4" s="24" t="s">
        <v>4</v>
      </c>
      <c r="AE4" s="23" t="s">
        <v>23</v>
      </c>
      <c r="AF4" s="24" t="s">
        <v>4</v>
      </c>
      <c r="AG4" s="23" t="s">
        <v>25</v>
      </c>
      <c r="AH4" s="24" t="s">
        <v>4</v>
      </c>
      <c r="AI4" s="23" t="s">
        <v>11</v>
      </c>
      <c r="AJ4" s="24" t="s">
        <v>4</v>
      </c>
      <c r="AK4" s="23" t="s">
        <v>22</v>
      </c>
      <c r="AL4" s="24" t="s">
        <v>4</v>
      </c>
      <c r="AM4" s="23" t="s">
        <v>9</v>
      </c>
      <c r="AN4" s="24" t="s">
        <v>4</v>
      </c>
      <c r="AO4" s="23" t="s">
        <v>24</v>
      </c>
      <c r="AP4" s="24" t="s">
        <v>4</v>
      </c>
      <c r="AQ4" s="23" t="s">
        <v>21</v>
      </c>
      <c r="AR4" s="24" t="s">
        <v>4</v>
      </c>
      <c r="AS4" s="23" t="s">
        <v>18</v>
      </c>
      <c r="AT4" s="24" t="s">
        <v>4</v>
      </c>
    </row>
    <row r="5" spans="1:46" s="37" customFormat="1" ht="16.5" thickTop="1" thickBot="1" x14ac:dyDescent="0.3">
      <c r="B5" s="25" t="s">
        <v>6</v>
      </c>
      <c r="C5" s="26">
        <v>957777443</v>
      </c>
      <c r="D5" s="29">
        <v>7.8860002725126277E-2</v>
      </c>
      <c r="E5" s="26">
        <v>190396797</v>
      </c>
      <c r="F5" s="29">
        <v>7.7821626973641811E-2</v>
      </c>
      <c r="G5" s="26">
        <v>179127659</v>
      </c>
      <c r="H5" s="29">
        <v>7.114109470998109E-2</v>
      </c>
      <c r="I5" s="26">
        <v>103060426</v>
      </c>
      <c r="J5" s="29">
        <v>-1.9015561341514386E-2</v>
      </c>
      <c r="K5" s="26">
        <v>102285893</v>
      </c>
      <c r="L5" s="29">
        <v>8.7714667577424521E-2</v>
      </c>
      <c r="M5" s="26">
        <v>94564672</v>
      </c>
      <c r="N5" s="29">
        <v>0.26163464924380508</v>
      </c>
      <c r="O5" s="26">
        <v>76516791</v>
      </c>
      <c r="P5" s="29">
        <v>3.5966790483338951E-2</v>
      </c>
      <c r="Q5" s="26">
        <v>52252696</v>
      </c>
      <c r="R5" s="29">
        <v>0.1107670780608101</v>
      </c>
      <c r="S5" s="26">
        <v>28649286</v>
      </c>
      <c r="T5" s="29">
        <v>4.724091747170367E-2</v>
      </c>
      <c r="U5" s="26">
        <v>26091283</v>
      </c>
      <c r="V5" s="29">
        <v>1.6531717580622329E-2</v>
      </c>
      <c r="W5" s="26">
        <v>17191560</v>
      </c>
      <c r="X5" s="29">
        <v>3.1514869836616111E-2</v>
      </c>
      <c r="Y5" s="26">
        <v>17036319</v>
      </c>
      <c r="Z5" s="29">
        <v>0.1119612969523327</v>
      </c>
      <c r="AA5" s="26">
        <v>16474034</v>
      </c>
      <c r="AB5" s="29">
        <v>6.7732980197074522E-2</v>
      </c>
      <c r="AC5" s="26">
        <v>12102798</v>
      </c>
      <c r="AD5" s="29">
        <v>0.14930732257634127</v>
      </c>
      <c r="AE5" s="26">
        <v>12046601</v>
      </c>
      <c r="AF5" s="29">
        <v>1.8036155297614043E-2</v>
      </c>
      <c r="AG5" s="26">
        <v>9076411</v>
      </c>
      <c r="AH5" s="29">
        <v>0.30520646810096741</v>
      </c>
      <c r="AI5" s="26">
        <v>7450476</v>
      </c>
      <c r="AJ5" s="29">
        <v>0.40418941889307569</v>
      </c>
      <c r="AK5" s="26">
        <v>6703198</v>
      </c>
      <c r="AL5" s="29">
        <v>9.5773639436877556E-2</v>
      </c>
      <c r="AM5" s="26">
        <v>2405349</v>
      </c>
      <c r="AN5" s="29">
        <v>-0.1127044864079042</v>
      </c>
      <c r="AO5" s="26">
        <v>1615395</v>
      </c>
      <c r="AP5" s="29">
        <v>-0.18077643403870758</v>
      </c>
      <c r="AQ5" s="26">
        <v>1452294</v>
      </c>
      <c r="AR5" s="29">
        <v>0.12351350264111471</v>
      </c>
      <c r="AS5" s="26">
        <v>1277505</v>
      </c>
      <c r="AT5" s="29">
        <v>-0.28203798130664637</v>
      </c>
    </row>
    <row r="6" spans="1:46" s="1" customFormat="1" ht="13.5" thickTop="1" x14ac:dyDescent="0.2">
      <c r="A6" s="1">
        <v>1</v>
      </c>
      <c r="B6" s="9" t="s">
        <v>31</v>
      </c>
      <c r="C6" s="2">
        <v>428629360</v>
      </c>
      <c r="D6" s="27">
        <v>0.11833006425527182</v>
      </c>
      <c r="E6" s="2">
        <v>85168859</v>
      </c>
      <c r="F6" s="27">
        <v>0.13284717838464033</v>
      </c>
      <c r="G6" s="2">
        <v>71917296</v>
      </c>
      <c r="H6" s="27">
        <v>8.9364908492027828E-2</v>
      </c>
      <c r="I6" s="2">
        <v>66453560</v>
      </c>
      <c r="J6" s="27">
        <v>-4.6000675099607147E-2</v>
      </c>
      <c r="K6" s="2">
        <v>41032233</v>
      </c>
      <c r="L6" s="27">
        <v>0.15185262590842408</v>
      </c>
      <c r="M6" s="2">
        <v>34831178</v>
      </c>
      <c r="N6" s="27">
        <v>0.45023907941953434</v>
      </c>
      <c r="O6" s="2">
        <v>31415348</v>
      </c>
      <c r="P6" s="27">
        <v>9.6531122168409533E-2</v>
      </c>
      <c r="Q6" s="2">
        <v>20484966</v>
      </c>
      <c r="R6" s="27">
        <v>0.15640824253711827</v>
      </c>
      <c r="S6" s="2">
        <v>15935250</v>
      </c>
      <c r="T6" s="27">
        <v>0.11493010369002143</v>
      </c>
      <c r="U6" s="2">
        <v>12061352</v>
      </c>
      <c r="V6" s="27">
        <v>0.18095418626788451</v>
      </c>
      <c r="W6" s="2">
        <v>9429629</v>
      </c>
      <c r="X6" s="27">
        <v>7.0874707385885083E-2</v>
      </c>
      <c r="Y6" s="2">
        <v>8583254</v>
      </c>
      <c r="Z6" s="27">
        <v>6.2040482800229446E-2</v>
      </c>
      <c r="AA6" s="2">
        <v>6215924</v>
      </c>
      <c r="AB6" s="27">
        <v>0.10347102332389202</v>
      </c>
      <c r="AC6" s="2">
        <v>6672988</v>
      </c>
      <c r="AD6" s="27">
        <v>0.62564018985406733</v>
      </c>
      <c r="AE6" s="2">
        <v>7995862</v>
      </c>
      <c r="AF6" s="27">
        <v>0.14681360744506566</v>
      </c>
      <c r="AG6" s="2">
        <v>2005546</v>
      </c>
      <c r="AH6" s="27">
        <v>0.86460082373395064</v>
      </c>
      <c r="AI6" s="2">
        <v>1771963</v>
      </c>
      <c r="AJ6" s="27">
        <v>0.32601788215855065</v>
      </c>
      <c r="AK6" s="2">
        <v>2683732</v>
      </c>
      <c r="AL6" s="27">
        <v>0.32597485435794726</v>
      </c>
      <c r="AM6" s="2">
        <v>1959681</v>
      </c>
      <c r="AN6" s="27">
        <v>-1.8118027462793451E-3</v>
      </c>
      <c r="AO6" s="2">
        <v>1028866</v>
      </c>
      <c r="AP6" s="27">
        <v>8.2318461876704774E-2</v>
      </c>
      <c r="AQ6" s="2">
        <v>647986</v>
      </c>
      <c r="AR6" s="27">
        <v>-3.51651198699231E-2</v>
      </c>
      <c r="AS6" s="2">
        <v>333887</v>
      </c>
      <c r="AT6" s="27">
        <v>0.14968923781485111</v>
      </c>
    </row>
    <row r="7" spans="1:46" s="1" customFormat="1" ht="12.75" x14ac:dyDescent="0.2">
      <c r="A7" s="1">
        <v>2</v>
      </c>
      <c r="B7" s="9" t="s">
        <v>45</v>
      </c>
      <c r="C7" s="2">
        <v>96042780</v>
      </c>
      <c r="D7" s="27">
        <v>2.0732947515099465E-2</v>
      </c>
      <c r="E7" s="2">
        <v>26307951</v>
      </c>
      <c r="F7" s="27">
        <v>4.3452098355463153E-3</v>
      </c>
      <c r="G7" s="2">
        <v>14911935</v>
      </c>
      <c r="H7" s="27">
        <v>5.2747674936758582E-2</v>
      </c>
      <c r="I7" s="2">
        <v>9437629</v>
      </c>
      <c r="J7" s="27">
        <v>-0.1347909046245952</v>
      </c>
      <c r="K7" s="2">
        <v>9598593</v>
      </c>
      <c r="L7" s="27">
        <v>0.10928933709206401</v>
      </c>
      <c r="M7" s="2">
        <v>6192835</v>
      </c>
      <c r="N7" s="27">
        <v>0.6814666646393317</v>
      </c>
      <c r="O7" s="2">
        <v>9202693</v>
      </c>
      <c r="P7" s="27">
        <v>0.19543687186484493</v>
      </c>
      <c r="Q7" s="2">
        <v>4702353</v>
      </c>
      <c r="R7" s="27">
        <v>-0.13459545558693375</v>
      </c>
      <c r="S7" s="2">
        <v>4013719</v>
      </c>
      <c r="T7" s="27">
        <v>-0.15101450716156917</v>
      </c>
      <c r="U7" s="2">
        <v>2515656</v>
      </c>
      <c r="V7" s="27">
        <v>-0.12592561707805205</v>
      </c>
      <c r="W7" s="2">
        <v>1780933</v>
      </c>
      <c r="X7" s="27">
        <v>-0.22568669087519388</v>
      </c>
      <c r="Y7" s="2">
        <v>1654435</v>
      </c>
      <c r="Z7" s="27">
        <v>-7.0639567160103445E-3</v>
      </c>
      <c r="AA7" s="2">
        <v>1869116</v>
      </c>
      <c r="AB7" s="27">
        <v>-1.1216625342071906E-2</v>
      </c>
      <c r="AC7" s="2">
        <v>968580</v>
      </c>
      <c r="AD7" s="27">
        <v>-9.3100926674113516E-2</v>
      </c>
      <c r="AE7" s="2">
        <v>907893</v>
      </c>
      <c r="AF7" s="27">
        <v>-0.22815541409071438</v>
      </c>
      <c r="AG7" s="2">
        <v>106106</v>
      </c>
      <c r="AH7" s="27">
        <v>-0.19608749346526555</v>
      </c>
      <c r="AI7" s="2">
        <v>1042111</v>
      </c>
      <c r="AJ7" s="27">
        <v>0.31265264889525968</v>
      </c>
      <c r="AK7" s="2">
        <v>331256</v>
      </c>
      <c r="AL7" s="27">
        <v>-2.2445715364956875E-2</v>
      </c>
      <c r="AM7" s="2">
        <v>77665</v>
      </c>
      <c r="AN7" s="27">
        <v>0.40649051956754012</v>
      </c>
      <c r="AO7" s="2">
        <v>91683</v>
      </c>
      <c r="AP7" s="27">
        <v>0.18599055688506572</v>
      </c>
      <c r="AQ7" s="2">
        <v>226284</v>
      </c>
      <c r="AR7" s="27">
        <v>0.2706373850982946</v>
      </c>
      <c r="AS7" s="2">
        <v>103354</v>
      </c>
      <c r="AT7" s="27">
        <v>0.37027019860525545</v>
      </c>
    </row>
    <row r="8" spans="1:46" s="1" customFormat="1" ht="12.75" x14ac:dyDescent="0.2">
      <c r="A8" s="1">
        <v>3</v>
      </c>
      <c r="B8" s="9" t="s">
        <v>40</v>
      </c>
      <c r="C8" s="2">
        <v>60726431</v>
      </c>
      <c r="D8" s="27">
        <v>0.22836189113877281</v>
      </c>
      <c r="E8" s="2">
        <v>11233051</v>
      </c>
      <c r="F8" s="27">
        <v>0.20401504449251107</v>
      </c>
      <c r="G8" s="2">
        <v>12539625</v>
      </c>
      <c r="H8" s="27">
        <v>0.18319691249968861</v>
      </c>
      <c r="I8" s="2">
        <v>12896781</v>
      </c>
      <c r="J8" s="27">
        <v>0.36751587271038999</v>
      </c>
      <c r="K8" s="2">
        <v>4613237</v>
      </c>
      <c r="L8" s="27">
        <v>0.42863553270379162</v>
      </c>
      <c r="M8" s="2">
        <v>5873863</v>
      </c>
      <c r="N8" s="27">
        <v>0.14721914935837033</v>
      </c>
      <c r="O8" s="2">
        <v>3702347</v>
      </c>
      <c r="P8" s="27">
        <v>8.1074759737447932E-2</v>
      </c>
      <c r="Q8" s="2">
        <v>1901557</v>
      </c>
      <c r="R8" s="27">
        <v>0.15346125056564319</v>
      </c>
      <c r="S8" s="2">
        <v>744307</v>
      </c>
      <c r="T8" s="27">
        <v>0.48396621780583216</v>
      </c>
      <c r="U8" s="2">
        <v>1005063</v>
      </c>
      <c r="V8" s="27">
        <v>-0.1001308086048962</v>
      </c>
      <c r="W8" s="2">
        <v>1010956</v>
      </c>
      <c r="X8" s="27">
        <v>0.25280965015223966</v>
      </c>
      <c r="Y8" s="2">
        <v>1530301</v>
      </c>
      <c r="Z8" s="27">
        <v>1.0491800205413324</v>
      </c>
      <c r="AA8" s="2">
        <v>920299</v>
      </c>
      <c r="AB8" s="27">
        <v>5.9690716901181329E-2</v>
      </c>
      <c r="AC8" s="2">
        <v>284697</v>
      </c>
      <c r="AD8" s="27">
        <v>-5.8712866376816386E-2</v>
      </c>
      <c r="AE8" s="2">
        <v>988855</v>
      </c>
      <c r="AF8" s="27">
        <v>-0.16382262660770008</v>
      </c>
      <c r="AG8" s="2">
        <v>510335</v>
      </c>
      <c r="AH8" s="27">
        <v>0.20249719601504257</v>
      </c>
      <c r="AI8" s="2">
        <v>261246</v>
      </c>
      <c r="AJ8" s="27">
        <v>0.22895919087380934</v>
      </c>
      <c r="AK8" s="2">
        <v>150266</v>
      </c>
      <c r="AL8" s="27">
        <v>0.28263652969595565</v>
      </c>
      <c r="AM8" s="2">
        <v>84295</v>
      </c>
      <c r="AN8" s="27">
        <v>3.4269097690854178E-2</v>
      </c>
      <c r="AO8" s="2">
        <v>96930</v>
      </c>
      <c r="AP8" s="27">
        <v>0.14381128824799694</v>
      </c>
      <c r="AQ8" s="2">
        <v>284748</v>
      </c>
      <c r="AR8" s="27">
        <v>1.9292650810632868</v>
      </c>
      <c r="AS8" s="2">
        <v>93672</v>
      </c>
      <c r="AT8" s="27">
        <v>-0.16819550140747519</v>
      </c>
    </row>
    <row r="9" spans="1:46" s="1" customFormat="1" ht="12.75" x14ac:dyDescent="0.2">
      <c r="A9" s="1">
        <v>4</v>
      </c>
      <c r="B9" s="9" t="s">
        <v>44</v>
      </c>
      <c r="C9" s="2">
        <v>59903238</v>
      </c>
      <c r="D9" s="27">
        <v>9.3033528678946986E-2</v>
      </c>
      <c r="E9" s="2">
        <v>4586561</v>
      </c>
      <c r="F9" s="27">
        <v>-3.4593568561152033E-2</v>
      </c>
      <c r="G9" s="2">
        <v>22812987</v>
      </c>
      <c r="H9" s="27">
        <v>1.3228787972394906E-2</v>
      </c>
      <c r="I9" s="2">
        <v>2627553</v>
      </c>
      <c r="J9" s="27">
        <v>4.1445205196759538E-3</v>
      </c>
      <c r="K9" s="2">
        <v>2491109</v>
      </c>
      <c r="L9" s="27">
        <v>-1.3030126422495791E-2</v>
      </c>
      <c r="M9" s="2">
        <v>18313704</v>
      </c>
      <c r="N9" s="27">
        <v>0.33141597803513445</v>
      </c>
      <c r="O9" s="2">
        <v>2156643</v>
      </c>
      <c r="P9" s="27">
        <v>0.17411840796507438</v>
      </c>
      <c r="Q9" s="2">
        <v>1140644</v>
      </c>
      <c r="R9" s="27">
        <v>0.21610320379551151</v>
      </c>
      <c r="S9" s="2">
        <v>683005</v>
      </c>
      <c r="T9" s="27">
        <v>0.6169090039629368</v>
      </c>
      <c r="U9" s="2">
        <v>762148</v>
      </c>
      <c r="V9" s="27">
        <v>2.0042212446113483E-2</v>
      </c>
      <c r="W9" s="2">
        <v>205513</v>
      </c>
      <c r="X9" s="27">
        <v>-7.9449048152295587E-2</v>
      </c>
      <c r="Y9" s="2">
        <v>660679</v>
      </c>
      <c r="Z9" s="27">
        <v>0.3647319095492958</v>
      </c>
      <c r="AA9" s="2">
        <v>1111724</v>
      </c>
      <c r="AB9" s="27">
        <v>-0.16022972512601574</v>
      </c>
      <c r="AC9" s="2">
        <v>614645</v>
      </c>
      <c r="AD9" s="27">
        <v>-9.7041138473426658E-2</v>
      </c>
      <c r="AE9" s="2">
        <v>314024</v>
      </c>
      <c r="AF9" s="27">
        <v>0.24210001700834982</v>
      </c>
      <c r="AG9" s="2">
        <v>423027</v>
      </c>
      <c r="AH9" s="27">
        <v>-0.53219053559106111</v>
      </c>
      <c r="AI9" s="2">
        <v>209529</v>
      </c>
      <c r="AJ9" s="27">
        <v>0.12460751531025749</v>
      </c>
      <c r="AK9" s="2">
        <v>135881</v>
      </c>
      <c r="AL9" s="27">
        <v>1.7743723410629686E-2</v>
      </c>
      <c r="AM9" s="2">
        <v>47837</v>
      </c>
      <c r="AN9" s="27">
        <v>0.12388403345550225</v>
      </c>
      <c r="AO9" s="2">
        <v>143865</v>
      </c>
      <c r="AP9" s="27">
        <v>0.1320019828624035</v>
      </c>
      <c r="AQ9" s="2">
        <v>69346</v>
      </c>
      <c r="AR9" s="27">
        <v>-4.7928937215975354E-2</v>
      </c>
      <c r="AS9" s="2">
        <v>392814</v>
      </c>
      <c r="AT9" s="27">
        <v>0.47067368531400455</v>
      </c>
    </row>
    <row r="10" spans="1:46" s="1" customFormat="1" ht="12.75" x14ac:dyDescent="0.2">
      <c r="A10" s="1">
        <v>5</v>
      </c>
      <c r="B10" s="9" t="s">
        <v>41</v>
      </c>
      <c r="C10" s="2">
        <v>42101870</v>
      </c>
      <c r="D10" s="27">
        <v>0.25207929610217361</v>
      </c>
      <c r="E10" s="2">
        <v>10142687</v>
      </c>
      <c r="F10" s="27">
        <v>9.6576053728803402E-2</v>
      </c>
      <c r="G10" s="2">
        <v>3537479</v>
      </c>
      <c r="H10" s="27">
        <v>0.24580087775336845</v>
      </c>
      <c r="I10" s="2">
        <v>1278644</v>
      </c>
      <c r="J10" s="27">
        <v>5.8406534644941832E-2</v>
      </c>
      <c r="K10" s="2">
        <v>11649374</v>
      </c>
      <c r="L10" s="27">
        <v>0.54845667065786752</v>
      </c>
      <c r="M10" s="2">
        <v>1797811</v>
      </c>
      <c r="N10" s="27">
        <v>0.71513955815726171</v>
      </c>
      <c r="O10" s="2">
        <v>3015609</v>
      </c>
      <c r="P10" s="27">
        <v>0.28062485269418347</v>
      </c>
      <c r="Q10" s="2">
        <v>3463155</v>
      </c>
      <c r="R10" s="27">
        <v>0.68635124593526231</v>
      </c>
      <c r="S10" s="2">
        <v>1105958</v>
      </c>
      <c r="T10" s="27">
        <v>5.5577401768397872E-2</v>
      </c>
      <c r="U10" s="2">
        <v>1099625</v>
      </c>
      <c r="V10" s="27">
        <v>-7.7284478743873342E-2</v>
      </c>
      <c r="W10" s="2">
        <v>267575</v>
      </c>
      <c r="X10" s="27">
        <v>-0.31474661694956929</v>
      </c>
      <c r="Y10" s="2">
        <v>759229</v>
      </c>
      <c r="Z10" s="27">
        <v>0.34386803974808755</v>
      </c>
      <c r="AA10" s="2">
        <v>486917</v>
      </c>
      <c r="AB10" s="27">
        <v>0.15402864943781869</v>
      </c>
      <c r="AC10" s="2">
        <v>281907</v>
      </c>
      <c r="AD10" s="27">
        <v>-0.14292880618024495</v>
      </c>
      <c r="AE10" s="2">
        <v>364106</v>
      </c>
      <c r="AF10" s="27">
        <v>0.56663353598981114</v>
      </c>
      <c r="AG10" s="2">
        <v>2088728</v>
      </c>
      <c r="AH10" s="27">
        <v>-0.17687477488199288</v>
      </c>
      <c r="AI10" s="2">
        <v>593204</v>
      </c>
      <c r="AJ10" s="27">
        <v>1.13746410259182</v>
      </c>
      <c r="AK10" s="2">
        <v>51725</v>
      </c>
      <c r="AL10" s="27">
        <v>1.0459219998417848</v>
      </c>
      <c r="AM10" s="2">
        <v>35711</v>
      </c>
      <c r="AN10" s="27">
        <v>-0.86624592681373835</v>
      </c>
      <c r="AO10" s="2">
        <v>56034</v>
      </c>
      <c r="AP10" s="27">
        <v>0.70502677702044791</v>
      </c>
      <c r="AQ10" s="2">
        <v>21241</v>
      </c>
      <c r="AR10" s="27">
        <v>-0.2740849595024093</v>
      </c>
      <c r="AS10" s="2">
        <v>5151</v>
      </c>
      <c r="AT10" s="27">
        <v>3.8594339622641511</v>
      </c>
    </row>
    <row r="11" spans="1:46" s="1" customFormat="1" ht="12.75" x14ac:dyDescent="0.2">
      <c r="A11" s="1">
        <v>6</v>
      </c>
      <c r="B11" s="9" t="s">
        <v>47</v>
      </c>
      <c r="C11" s="2">
        <v>32890735</v>
      </c>
      <c r="D11" s="27">
        <v>-6.968965650710035E-3</v>
      </c>
      <c r="E11" s="2">
        <v>7428190</v>
      </c>
      <c r="F11" s="27">
        <v>-2.3156182127003322E-2</v>
      </c>
      <c r="G11" s="2">
        <v>6986441</v>
      </c>
      <c r="H11" s="27">
        <v>0.11897639182522912</v>
      </c>
      <c r="I11" s="2">
        <v>2573384</v>
      </c>
      <c r="J11" s="27">
        <v>-4.1155955645642117E-2</v>
      </c>
      <c r="K11" s="2">
        <v>2933942</v>
      </c>
      <c r="L11" s="27">
        <v>-8.4458357790386795E-2</v>
      </c>
      <c r="M11" s="2">
        <v>2433046</v>
      </c>
      <c r="N11" s="27">
        <v>0.14619586058225464</v>
      </c>
      <c r="O11" s="2">
        <v>3062367</v>
      </c>
      <c r="P11" s="27">
        <v>0.10308145002887037</v>
      </c>
      <c r="Q11" s="2">
        <v>1913264</v>
      </c>
      <c r="R11" s="27">
        <v>0.15952301878010533</v>
      </c>
      <c r="S11" s="2">
        <v>1590703</v>
      </c>
      <c r="T11" s="27">
        <v>0.19417754151686606</v>
      </c>
      <c r="U11" s="2">
        <v>802452</v>
      </c>
      <c r="V11" s="27">
        <v>-0.25137838579129135</v>
      </c>
      <c r="W11" s="2">
        <v>322968</v>
      </c>
      <c r="X11" s="27">
        <v>-0.26632364466555358</v>
      </c>
      <c r="Y11" s="2">
        <v>524460</v>
      </c>
      <c r="Z11" s="27">
        <v>-0.3597751900984032</v>
      </c>
      <c r="AA11" s="2">
        <v>468088</v>
      </c>
      <c r="AB11" s="27">
        <v>7.2018608214037272E-3</v>
      </c>
      <c r="AC11" s="2">
        <v>922476</v>
      </c>
      <c r="AD11" s="27">
        <v>0.11556866458421755</v>
      </c>
      <c r="AE11" s="2">
        <v>266535</v>
      </c>
      <c r="AF11" s="27">
        <v>-0.58045342857547622</v>
      </c>
      <c r="AG11" s="2">
        <v>145784</v>
      </c>
      <c r="AH11" s="27">
        <v>-0.39305475180375782</v>
      </c>
      <c r="AI11" s="2">
        <v>111476</v>
      </c>
      <c r="AJ11" s="27">
        <v>1.5930300379119355E-2</v>
      </c>
      <c r="AK11" s="2">
        <v>282778</v>
      </c>
      <c r="AL11" s="27">
        <v>-0.61401818132183128</v>
      </c>
      <c r="AM11" s="2">
        <v>19656</v>
      </c>
      <c r="AN11" s="27">
        <v>0.11245684532231581</v>
      </c>
      <c r="AO11" s="2">
        <v>29331</v>
      </c>
      <c r="AP11" s="27">
        <v>0.10749886724059809</v>
      </c>
      <c r="AQ11" s="2">
        <v>51032</v>
      </c>
      <c r="AR11" s="27">
        <v>-0.51076129576546614</v>
      </c>
      <c r="AS11" s="2">
        <v>22362</v>
      </c>
      <c r="AT11" s="27">
        <v>0.49030323225591466</v>
      </c>
    </row>
    <row r="12" spans="1:46" s="1" customFormat="1" ht="12.75" x14ac:dyDescent="0.2">
      <c r="A12" s="1">
        <v>7</v>
      </c>
      <c r="B12" s="9" t="s">
        <v>46</v>
      </c>
      <c r="C12" s="2">
        <v>25027012</v>
      </c>
      <c r="D12" s="27">
        <v>-4.8757872677440695E-2</v>
      </c>
      <c r="E12" s="2">
        <v>3887853</v>
      </c>
      <c r="F12" s="27">
        <v>8.7533839861300589E-2</v>
      </c>
      <c r="G12" s="2">
        <v>4840470</v>
      </c>
      <c r="H12" s="27">
        <v>8.4510084292307219E-2</v>
      </c>
      <c r="I12" s="2">
        <v>719918</v>
      </c>
      <c r="J12" s="27">
        <v>-0.38570823961472689</v>
      </c>
      <c r="K12" s="2">
        <v>1127019</v>
      </c>
      <c r="L12" s="27">
        <v>-0.15121775980997243</v>
      </c>
      <c r="M12" s="2">
        <v>7960948</v>
      </c>
      <c r="N12" s="27">
        <v>-0.1024752048841181</v>
      </c>
      <c r="O12" s="2">
        <v>1159014</v>
      </c>
      <c r="P12" s="27">
        <v>-0.2185403940288847</v>
      </c>
      <c r="Q12" s="2">
        <v>574395</v>
      </c>
      <c r="R12" s="27">
        <v>-0.1329036056367795</v>
      </c>
      <c r="S12" s="2">
        <v>313948</v>
      </c>
      <c r="T12" s="27">
        <v>-0.19111626409017712</v>
      </c>
      <c r="U12" s="2">
        <v>1505216</v>
      </c>
      <c r="V12" s="27">
        <v>-2.4253385452117526E-2</v>
      </c>
      <c r="W12" s="2">
        <v>225221</v>
      </c>
      <c r="X12" s="27">
        <v>6.3994330931853138E-2</v>
      </c>
      <c r="Y12" s="2">
        <v>338233</v>
      </c>
      <c r="Z12" s="27">
        <v>-8.157491005362838E-2</v>
      </c>
      <c r="AA12" s="2">
        <v>446513</v>
      </c>
      <c r="AB12" s="27">
        <v>-0.16138344226579515</v>
      </c>
      <c r="AC12" s="2">
        <v>123976</v>
      </c>
      <c r="AD12" s="27">
        <v>-0.52078421064838076</v>
      </c>
      <c r="AE12" s="2">
        <v>176883</v>
      </c>
      <c r="AF12" s="27">
        <v>-0.11114517012477321</v>
      </c>
      <c r="AG12" s="2">
        <v>1212809</v>
      </c>
      <c r="AH12" s="27">
        <v>1.052387270148885</v>
      </c>
      <c r="AI12" s="2">
        <v>86412</v>
      </c>
      <c r="AJ12" s="27">
        <v>0.29353472149454363</v>
      </c>
      <c r="AK12" s="2">
        <v>120125</v>
      </c>
      <c r="AL12" s="27">
        <v>-0.28830841055051304</v>
      </c>
      <c r="AM12" s="2">
        <v>23065</v>
      </c>
      <c r="AN12" s="27">
        <v>0.11103082851637769</v>
      </c>
      <c r="AO12" s="2">
        <v>44372</v>
      </c>
      <c r="AP12" s="27">
        <v>-0.44298267637459199</v>
      </c>
      <c r="AQ12" s="2">
        <v>24902</v>
      </c>
      <c r="AR12" s="27">
        <v>-7.7532876458603406E-2</v>
      </c>
      <c r="AS12" s="2">
        <v>115720</v>
      </c>
      <c r="AT12" s="27">
        <v>-0.61632953486752884</v>
      </c>
    </row>
    <row r="13" spans="1:46" s="1" customFormat="1" ht="12.75" x14ac:dyDescent="0.2">
      <c r="A13" s="1">
        <v>8</v>
      </c>
      <c r="B13" s="9" t="s">
        <v>39</v>
      </c>
      <c r="C13" s="2">
        <v>23510084</v>
      </c>
      <c r="D13" s="27">
        <v>9.2757285436990466E-2</v>
      </c>
      <c r="E13" s="2">
        <v>4624024</v>
      </c>
      <c r="F13" s="27">
        <v>0.24623329021129803</v>
      </c>
      <c r="G13" s="2">
        <v>5469078</v>
      </c>
      <c r="H13" s="27">
        <v>7.3771718092707106E-2</v>
      </c>
      <c r="I13" s="2">
        <v>817105</v>
      </c>
      <c r="J13" s="27">
        <v>-4.7838509924745809E-2</v>
      </c>
      <c r="K13" s="2">
        <v>1758370</v>
      </c>
      <c r="L13" s="27">
        <v>0.23056046603094082</v>
      </c>
      <c r="M13" s="2">
        <v>767867</v>
      </c>
      <c r="N13" s="27">
        <v>9.1669178319789379E-2</v>
      </c>
      <c r="O13" s="2">
        <v>6441353</v>
      </c>
      <c r="P13" s="27">
        <v>9.7446541018531008E-3</v>
      </c>
      <c r="Q13" s="2">
        <v>826408</v>
      </c>
      <c r="R13" s="27">
        <v>0.20834545712418318</v>
      </c>
      <c r="S13" s="2">
        <v>592701</v>
      </c>
      <c r="T13" s="27">
        <v>0.91806414031908345</v>
      </c>
      <c r="U13" s="2">
        <v>297897</v>
      </c>
      <c r="V13" s="27">
        <v>0.30774735067648851</v>
      </c>
      <c r="W13" s="2">
        <v>129686</v>
      </c>
      <c r="X13" s="27">
        <v>0.33272359185686828</v>
      </c>
      <c r="Y13" s="2">
        <v>292563</v>
      </c>
      <c r="Z13" s="27">
        <v>0.41763497339781175</v>
      </c>
      <c r="AA13" s="2">
        <v>312730</v>
      </c>
      <c r="AB13" s="27">
        <v>8.3557970160837769E-2</v>
      </c>
      <c r="AC13" s="2">
        <v>168057</v>
      </c>
      <c r="AD13" s="27">
        <v>-0.43418009191454976</v>
      </c>
      <c r="AE13" s="2">
        <v>156385</v>
      </c>
      <c r="AF13" s="27">
        <v>0.10616370529651431</v>
      </c>
      <c r="AG13" s="2">
        <v>174423</v>
      </c>
      <c r="AH13" s="27">
        <v>-0.64432431550635294</v>
      </c>
      <c r="AI13" s="2">
        <v>623932</v>
      </c>
      <c r="AJ13" s="27">
        <v>0.11636711725816129</v>
      </c>
      <c r="AK13" s="2">
        <v>33995</v>
      </c>
      <c r="AL13" s="27">
        <v>1.965111208024422</v>
      </c>
      <c r="AM13" s="2">
        <v>1908</v>
      </c>
      <c r="AN13" s="27">
        <v>-0.7683622678159524</v>
      </c>
      <c r="AO13" s="2">
        <v>6610</v>
      </c>
      <c r="AP13" s="27">
        <v>-0.23005241700640655</v>
      </c>
      <c r="AQ13" s="2">
        <v>14992</v>
      </c>
      <c r="AR13" s="27">
        <v>0.2407514690060415</v>
      </c>
      <c r="AS13" s="2">
        <v>0</v>
      </c>
      <c r="AT13" s="27" t="s">
        <v>43</v>
      </c>
    </row>
    <row r="14" spans="1:46" s="1" customFormat="1" ht="12.75" x14ac:dyDescent="0.2">
      <c r="A14" s="1">
        <v>9</v>
      </c>
      <c r="B14" s="9" t="s">
        <v>53</v>
      </c>
      <c r="C14" s="2">
        <v>21701638</v>
      </c>
      <c r="D14" s="27">
        <v>0.15815641605715514</v>
      </c>
      <c r="E14" s="2">
        <v>7580912</v>
      </c>
      <c r="F14" s="27">
        <v>0.42721630099119356</v>
      </c>
      <c r="G14" s="2">
        <v>2710817</v>
      </c>
      <c r="H14" s="27">
        <v>5.8310563089678968E-2</v>
      </c>
      <c r="I14" s="2">
        <v>1970059</v>
      </c>
      <c r="J14" s="27">
        <v>0.24784499822329931</v>
      </c>
      <c r="K14" s="2">
        <v>2088348</v>
      </c>
      <c r="L14" s="27">
        <v>-9.7034069609320484E-2</v>
      </c>
      <c r="M14" s="2">
        <v>752850</v>
      </c>
      <c r="N14" s="27">
        <v>-0.21146649321757494</v>
      </c>
      <c r="O14" s="2">
        <v>2425619</v>
      </c>
      <c r="P14" s="27">
        <v>-3.0087989555613759E-2</v>
      </c>
      <c r="Q14" s="2">
        <v>595799</v>
      </c>
      <c r="R14" s="27">
        <v>2.54168882555319E-2</v>
      </c>
      <c r="S14" s="2">
        <v>440933</v>
      </c>
      <c r="T14" s="27">
        <v>1.3199307598006977</v>
      </c>
      <c r="U14" s="2">
        <v>264996</v>
      </c>
      <c r="V14" s="27">
        <v>-0.64199163733880937</v>
      </c>
      <c r="W14" s="2">
        <v>357902</v>
      </c>
      <c r="X14" s="27">
        <v>1.0401529963689016</v>
      </c>
      <c r="Y14" s="2">
        <v>456579</v>
      </c>
      <c r="Z14" s="27">
        <v>-0.20684341820001106</v>
      </c>
      <c r="AA14" s="2">
        <v>696575</v>
      </c>
      <c r="AB14" s="27">
        <v>0.47897805445620234</v>
      </c>
      <c r="AC14" s="2">
        <v>224835</v>
      </c>
      <c r="AD14" s="27">
        <v>0.35421560478479264</v>
      </c>
      <c r="AE14" s="2">
        <v>115757</v>
      </c>
      <c r="AF14" s="27">
        <v>5.9178282178733443E-3</v>
      </c>
      <c r="AG14" s="2">
        <v>92424</v>
      </c>
      <c r="AH14" s="27">
        <v>0.54816663595705117</v>
      </c>
      <c r="AI14" s="2">
        <v>65920</v>
      </c>
      <c r="AJ14" s="27">
        <v>0.26876587882054048</v>
      </c>
      <c r="AK14" s="2">
        <v>784138</v>
      </c>
      <c r="AL14" s="27">
        <v>2.1974050121920388</v>
      </c>
      <c r="AM14" s="2">
        <v>13945</v>
      </c>
      <c r="AN14" s="27">
        <v>-0.84633947461212977</v>
      </c>
      <c r="AO14" s="2">
        <v>26183</v>
      </c>
      <c r="AP14" s="27">
        <v>0.15171109351631906</v>
      </c>
      <c r="AQ14" s="2">
        <v>26826</v>
      </c>
      <c r="AR14" s="27">
        <v>0.60193479039770681</v>
      </c>
      <c r="AS14" s="2">
        <v>10221</v>
      </c>
      <c r="AT14" s="27">
        <v>-0.3701626817845699</v>
      </c>
    </row>
    <row r="15" spans="1:46" s="1" customFormat="1" ht="12.75" x14ac:dyDescent="0.2">
      <c r="A15" s="1">
        <v>10</v>
      </c>
      <c r="B15" s="9" t="s">
        <v>64</v>
      </c>
      <c r="C15" s="2">
        <v>17036758</v>
      </c>
      <c r="D15" s="27">
        <v>5.0246637747437539E-3</v>
      </c>
      <c r="E15" s="2">
        <v>5021161</v>
      </c>
      <c r="F15" s="27">
        <v>0.10841256172397329</v>
      </c>
      <c r="G15" s="2">
        <v>4420086</v>
      </c>
      <c r="H15" s="27">
        <v>0.71095422938108022</v>
      </c>
      <c r="I15" s="2">
        <v>52061</v>
      </c>
      <c r="J15" s="27">
        <v>-0.73263386024918087</v>
      </c>
      <c r="K15" s="2">
        <v>1482851</v>
      </c>
      <c r="L15" s="27">
        <v>-0.47461251880052224</v>
      </c>
      <c r="M15" s="2">
        <v>1032247</v>
      </c>
      <c r="N15" s="27">
        <v>0.79626806714207654</v>
      </c>
      <c r="O15" s="2">
        <v>615559</v>
      </c>
      <c r="P15" s="27">
        <v>1.4504959143513574E-2</v>
      </c>
      <c r="Q15" s="2">
        <v>1475700</v>
      </c>
      <c r="R15" s="27">
        <v>0.24390040367547838</v>
      </c>
      <c r="S15" s="2">
        <v>289526</v>
      </c>
      <c r="T15" s="27">
        <v>-0.74362575377885609</v>
      </c>
      <c r="U15" s="2">
        <v>253374</v>
      </c>
      <c r="V15" s="27">
        <v>-0.59896994023500816</v>
      </c>
      <c r="W15" s="2">
        <v>69569</v>
      </c>
      <c r="X15" s="27">
        <v>-3.9062392088069942E-2</v>
      </c>
      <c r="Y15" s="2">
        <v>47819</v>
      </c>
      <c r="Z15" s="27">
        <v>-0.71848323933546054</v>
      </c>
      <c r="AA15" s="2">
        <v>1517171</v>
      </c>
      <c r="AB15" s="27">
        <v>0.6280807445617822</v>
      </c>
      <c r="AC15" s="2">
        <v>169068</v>
      </c>
      <c r="AD15" s="27">
        <v>-0.4244474023741357</v>
      </c>
      <c r="AE15" s="2">
        <v>19706</v>
      </c>
      <c r="AF15" s="27">
        <v>2.8646793488919395</v>
      </c>
      <c r="AG15" s="2">
        <v>0</v>
      </c>
      <c r="AH15" s="27" t="s">
        <v>43</v>
      </c>
      <c r="AI15" s="2">
        <v>0</v>
      </c>
      <c r="AJ15" s="27">
        <v>-1</v>
      </c>
      <c r="AK15" s="2">
        <v>410751</v>
      </c>
      <c r="AL15" s="27">
        <v>-0.44445135732071339</v>
      </c>
      <c r="AM15" s="2">
        <v>0</v>
      </c>
      <c r="AN15" s="27" t="s">
        <v>43</v>
      </c>
      <c r="AO15" s="2">
        <v>27451</v>
      </c>
      <c r="AP15" s="27">
        <v>5.706804266625598E-2</v>
      </c>
      <c r="AQ15" s="2">
        <v>0</v>
      </c>
      <c r="AR15" s="27" t="s">
        <v>43</v>
      </c>
      <c r="AS15" s="2">
        <v>132658</v>
      </c>
      <c r="AT15" s="27">
        <v>-0.68021733785236649</v>
      </c>
    </row>
    <row r="16" spans="1:46" s="1" customFormat="1" ht="12.75" x14ac:dyDescent="0.2">
      <c r="A16" s="1">
        <v>11</v>
      </c>
      <c r="B16" s="9" t="s">
        <v>51</v>
      </c>
      <c r="C16" s="2">
        <v>15202461</v>
      </c>
      <c r="D16" s="27">
        <v>-0.15513946611679597</v>
      </c>
      <c r="E16" s="2">
        <v>1187645</v>
      </c>
      <c r="F16" s="27">
        <v>-0.47290204009716064</v>
      </c>
      <c r="G16" s="2">
        <v>1500840</v>
      </c>
      <c r="H16" s="27">
        <v>8.1894678111031016E-2</v>
      </c>
      <c r="I16" s="2">
        <v>0</v>
      </c>
      <c r="J16" s="27" t="s">
        <v>43</v>
      </c>
      <c r="K16" s="2">
        <v>4478771</v>
      </c>
      <c r="L16" s="27">
        <v>-7.321998545301045E-2</v>
      </c>
      <c r="M16" s="2">
        <v>210352</v>
      </c>
      <c r="N16" s="27">
        <v>-0.708860198861749</v>
      </c>
      <c r="O16" s="2">
        <v>65204</v>
      </c>
      <c r="P16" s="27">
        <v>-0.89343487995816107</v>
      </c>
      <c r="Q16" s="2">
        <v>3327543</v>
      </c>
      <c r="R16" s="27">
        <v>-0.12222158032894304</v>
      </c>
      <c r="S16" s="2">
        <v>713712</v>
      </c>
      <c r="T16" s="27">
        <v>0.79490132861206186</v>
      </c>
      <c r="U16" s="2">
        <v>445433</v>
      </c>
      <c r="V16" s="27">
        <v>-0.31102875553541354</v>
      </c>
      <c r="W16" s="2">
        <v>2381163</v>
      </c>
      <c r="X16" s="27">
        <v>8.348003980526908E-2</v>
      </c>
      <c r="Y16" s="2">
        <v>71487</v>
      </c>
      <c r="Z16" s="27">
        <v>-7.3474519155995677E-2</v>
      </c>
      <c r="AA16" s="2">
        <v>188210</v>
      </c>
      <c r="AB16" s="27">
        <v>0.12151259102122536</v>
      </c>
      <c r="AC16" s="2">
        <v>62638</v>
      </c>
      <c r="AD16" s="27">
        <v>0.40007599633429436</v>
      </c>
      <c r="AE16" s="2">
        <v>109810</v>
      </c>
      <c r="AF16" s="27">
        <v>-0.56640711375051334</v>
      </c>
      <c r="AG16" s="2">
        <v>0</v>
      </c>
      <c r="AH16" s="27" t="s">
        <v>43</v>
      </c>
      <c r="AI16" s="2">
        <v>0</v>
      </c>
      <c r="AJ16" s="27" t="s">
        <v>43</v>
      </c>
      <c r="AK16" s="2">
        <v>459653</v>
      </c>
      <c r="AL16" s="27">
        <v>-0.24764465948225067</v>
      </c>
      <c r="AM16" s="2">
        <v>0</v>
      </c>
      <c r="AN16" s="27" t="s">
        <v>43</v>
      </c>
      <c r="AO16" s="2">
        <v>0</v>
      </c>
      <c r="AP16" s="27" t="s">
        <v>43</v>
      </c>
      <c r="AQ16" s="2">
        <v>0</v>
      </c>
      <c r="AR16" s="27" t="s">
        <v>43</v>
      </c>
      <c r="AS16" s="2">
        <v>0</v>
      </c>
      <c r="AT16" s="27" t="s">
        <v>43</v>
      </c>
    </row>
    <row r="17" spans="1:46" s="1" customFormat="1" ht="12.75" x14ac:dyDescent="0.2">
      <c r="A17" s="1">
        <v>12</v>
      </c>
      <c r="B17" s="9" t="s">
        <v>50</v>
      </c>
      <c r="C17" s="2">
        <v>15034693</v>
      </c>
      <c r="D17" s="27">
        <v>7.9223979403664657E-2</v>
      </c>
      <c r="E17" s="2">
        <v>2019398</v>
      </c>
      <c r="F17" s="27">
        <v>5.9082980287841869E-2</v>
      </c>
      <c r="G17" s="2">
        <v>2174033</v>
      </c>
      <c r="H17" s="27">
        <v>-0.37220111783467535</v>
      </c>
      <c r="I17" s="2">
        <v>559469</v>
      </c>
      <c r="J17" s="27">
        <v>-0.30944331505324185</v>
      </c>
      <c r="K17" s="2">
        <v>589598</v>
      </c>
      <c r="L17" s="27">
        <v>0.67358223317257893</v>
      </c>
      <c r="M17" s="2">
        <v>1035928</v>
      </c>
      <c r="N17" s="27">
        <v>1.5519050704162898</v>
      </c>
      <c r="O17" s="2">
        <v>3400447</v>
      </c>
      <c r="P17" s="27">
        <v>0.12226047673958851</v>
      </c>
      <c r="Q17" s="2">
        <v>3490516</v>
      </c>
      <c r="R17" s="27">
        <v>0.4419842074431739</v>
      </c>
      <c r="S17" s="2">
        <v>17034</v>
      </c>
      <c r="T17" s="27">
        <v>-0.56068499509980918</v>
      </c>
      <c r="U17" s="2">
        <v>552488</v>
      </c>
      <c r="V17" s="27">
        <v>-0.25021001361186768</v>
      </c>
      <c r="W17" s="2">
        <v>25135</v>
      </c>
      <c r="X17" s="27">
        <v>2.7176134041683619E-2</v>
      </c>
      <c r="Y17" s="2">
        <v>0</v>
      </c>
      <c r="Z17" s="27" t="s">
        <v>43</v>
      </c>
      <c r="AA17" s="2">
        <v>417276</v>
      </c>
      <c r="AB17" s="27">
        <v>-4.3883527179740978E-2</v>
      </c>
      <c r="AC17" s="2">
        <v>0</v>
      </c>
      <c r="AD17" s="27" t="s">
        <v>43</v>
      </c>
      <c r="AE17" s="2">
        <v>0</v>
      </c>
      <c r="AF17" s="27" t="s">
        <v>43</v>
      </c>
      <c r="AG17" s="2">
        <v>0</v>
      </c>
      <c r="AH17" s="27" t="s">
        <v>43</v>
      </c>
      <c r="AI17" s="2">
        <v>753371</v>
      </c>
      <c r="AJ17" s="27">
        <v>2.7123941774172882</v>
      </c>
      <c r="AK17" s="2">
        <v>0</v>
      </c>
      <c r="AL17" s="27">
        <v>-1</v>
      </c>
      <c r="AM17" s="2">
        <v>0</v>
      </c>
      <c r="AN17" s="27" t="s">
        <v>43</v>
      </c>
      <c r="AO17" s="2">
        <v>0</v>
      </c>
      <c r="AP17" s="27" t="s">
        <v>43</v>
      </c>
      <c r="AQ17" s="2">
        <v>0</v>
      </c>
      <c r="AR17" s="27" t="s">
        <v>43</v>
      </c>
      <c r="AS17" s="2">
        <v>0</v>
      </c>
      <c r="AT17" s="27">
        <v>-1</v>
      </c>
    </row>
    <row r="18" spans="1:46" s="1" customFormat="1" ht="12.75" x14ac:dyDescent="0.2">
      <c r="A18" s="1">
        <v>13</v>
      </c>
      <c r="B18" s="9" t="s">
        <v>63</v>
      </c>
      <c r="C18" s="2">
        <v>11972344</v>
      </c>
      <c r="D18" s="27">
        <v>-9.5286109058418056E-2</v>
      </c>
      <c r="E18" s="2">
        <v>957248</v>
      </c>
      <c r="F18" s="27">
        <v>-1.2992744231318465E-2</v>
      </c>
      <c r="G18" s="2">
        <v>5248577</v>
      </c>
      <c r="H18" s="27">
        <v>6.0643421298320899E-2</v>
      </c>
      <c r="I18" s="2">
        <v>273871</v>
      </c>
      <c r="J18" s="27">
        <v>-0.24813592638144599</v>
      </c>
      <c r="K18" s="2">
        <v>211569</v>
      </c>
      <c r="L18" s="27">
        <v>-0.54166955512036186</v>
      </c>
      <c r="M18" s="2">
        <v>2591702</v>
      </c>
      <c r="N18" s="27">
        <v>5.5726098822762582E-2</v>
      </c>
      <c r="O18" s="2">
        <v>1718251</v>
      </c>
      <c r="P18" s="27">
        <v>-0.30417011729783694</v>
      </c>
      <c r="Q18" s="2">
        <v>96890</v>
      </c>
      <c r="R18" s="27">
        <v>-0.10499187112030739</v>
      </c>
      <c r="S18" s="2">
        <v>90978</v>
      </c>
      <c r="T18" s="27">
        <v>0.11217329649641816</v>
      </c>
      <c r="U18" s="2">
        <v>74671</v>
      </c>
      <c r="V18" s="27">
        <v>0.30651059436949946</v>
      </c>
      <c r="W18" s="2">
        <v>31598</v>
      </c>
      <c r="X18" s="27">
        <v>0.16619302454327367</v>
      </c>
      <c r="Y18" s="2">
        <v>129564</v>
      </c>
      <c r="Z18" s="27">
        <v>-0.18358139359034142</v>
      </c>
      <c r="AA18" s="2">
        <v>197184</v>
      </c>
      <c r="AB18" s="27">
        <v>-0.40550465353967491</v>
      </c>
      <c r="AC18" s="2">
        <v>117839</v>
      </c>
      <c r="AD18" s="27">
        <v>-0.79479745131535184</v>
      </c>
      <c r="AE18" s="2">
        <v>34105</v>
      </c>
      <c r="AF18" s="27">
        <v>0.38211217377208628</v>
      </c>
      <c r="AG18" s="2">
        <v>134880</v>
      </c>
      <c r="AH18" s="27">
        <v>-0.1723528545481321</v>
      </c>
      <c r="AI18" s="2">
        <v>32871</v>
      </c>
      <c r="AJ18" s="27">
        <v>0.34025116203212913</v>
      </c>
      <c r="AK18" s="2">
        <v>6752</v>
      </c>
      <c r="AL18" s="27">
        <v>1.2559305045105247</v>
      </c>
      <c r="AM18" s="2">
        <v>812</v>
      </c>
      <c r="AN18" s="27" t="s">
        <v>43</v>
      </c>
      <c r="AO18" s="2">
        <v>17284</v>
      </c>
      <c r="AP18" s="27">
        <v>0.97103432546470514</v>
      </c>
      <c r="AQ18" s="2">
        <v>5698</v>
      </c>
      <c r="AR18" s="27">
        <v>1.8997455470737914</v>
      </c>
      <c r="AS18" s="2">
        <v>0</v>
      </c>
      <c r="AT18" s="27" t="s">
        <v>43</v>
      </c>
    </row>
    <row r="19" spans="1:46" s="1" customFormat="1" ht="12.75" x14ac:dyDescent="0.2">
      <c r="A19" s="1">
        <v>14</v>
      </c>
      <c r="B19" s="9" t="s">
        <v>57</v>
      </c>
      <c r="C19" s="2">
        <v>11574479</v>
      </c>
      <c r="D19" s="27">
        <v>0.17558386743976673</v>
      </c>
      <c r="E19" s="2">
        <v>6049571</v>
      </c>
      <c r="F19" s="27">
        <v>0.35728981381599145</v>
      </c>
      <c r="G19" s="2">
        <v>1117231</v>
      </c>
      <c r="H19" s="27">
        <v>3.8233861914638956E-2</v>
      </c>
      <c r="I19" s="2">
        <v>221744</v>
      </c>
      <c r="J19" s="27">
        <v>6.9675182350616218</v>
      </c>
      <c r="K19" s="2">
        <v>924654</v>
      </c>
      <c r="L19" s="27">
        <v>0.13603487273491233</v>
      </c>
      <c r="M19" s="2">
        <v>168122</v>
      </c>
      <c r="N19" s="27">
        <v>-0.20668355959475848</v>
      </c>
      <c r="O19" s="2">
        <v>2340264</v>
      </c>
      <c r="P19" s="27">
        <v>5.6448620406659655E-2</v>
      </c>
      <c r="Q19" s="2">
        <v>457581</v>
      </c>
      <c r="R19" s="27">
        <v>4.2126335735303444E-2</v>
      </c>
      <c r="S19" s="2">
        <v>15926</v>
      </c>
      <c r="T19" s="27">
        <v>-0.81497961127827412</v>
      </c>
      <c r="U19" s="2">
        <v>0</v>
      </c>
      <c r="V19" s="27">
        <v>-1</v>
      </c>
      <c r="W19" s="2">
        <v>9496</v>
      </c>
      <c r="X19" s="27" t="s">
        <v>43</v>
      </c>
      <c r="Y19" s="2">
        <v>8452</v>
      </c>
      <c r="Z19" s="27" t="s">
        <v>43</v>
      </c>
      <c r="AA19" s="2">
        <v>47116</v>
      </c>
      <c r="AB19" s="27">
        <v>0.68409765164242065</v>
      </c>
      <c r="AC19" s="2">
        <v>0</v>
      </c>
      <c r="AD19" s="27" t="s">
        <v>43</v>
      </c>
      <c r="AE19" s="2">
        <v>0</v>
      </c>
      <c r="AF19" s="27">
        <v>-1</v>
      </c>
      <c r="AG19" s="2">
        <v>0</v>
      </c>
      <c r="AH19" s="27" t="s">
        <v>43</v>
      </c>
      <c r="AI19" s="2">
        <v>94439</v>
      </c>
      <c r="AJ19" s="27">
        <v>6.2785356454720613</v>
      </c>
      <c r="AK19" s="2">
        <v>0</v>
      </c>
      <c r="AL19" s="27" t="s">
        <v>43</v>
      </c>
      <c r="AM19" s="2">
        <v>119883</v>
      </c>
      <c r="AN19" s="27">
        <v>-0.17863039978075435</v>
      </c>
      <c r="AO19" s="2">
        <v>0</v>
      </c>
      <c r="AP19" s="27">
        <v>-1</v>
      </c>
      <c r="AQ19" s="2">
        <v>0</v>
      </c>
      <c r="AR19" s="27" t="s">
        <v>43</v>
      </c>
      <c r="AS19" s="2">
        <v>0</v>
      </c>
      <c r="AT19" s="27" t="s">
        <v>43</v>
      </c>
    </row>
    <row r="20" spans="1:46" s="1" customFormat="1" ht="12.75" x14ac:dyDescent="0.2">
      <c r="A20" s="1">
        <v>15</v>
      </c>
      <c r="B20" s="9" t="s">
        <v>52</v>
      </c>
      <c r="C20" s="2">
        <v>11165928</v>
      </c>
      <c r="D20" s="27">
        <v>0.16834132444470207</v>
      </c>
      <c r="E20" s="2">
        <v>1022600</v>
      </c>
      <c r="F20" s="27">
        <v>-0.30553480475382</v>
      </c>
      <c r="G20" s="2">
        <v>3387896</v>
      </c>
      <c r="H20" s="27">
        <v>0.41874662367302506</v>
      </c>
      <c r="I20" s="2">
        <v>212812</v>
      </c>
      <c r="J20" s="27">
        <v>-6.7023235423060101E-2</v>
      </c>
      <c r="K20" s="2">
        <v>1599728</v>
      </c>
      <c r="L20" s="27">
        <v>0.53787763718758952</v>
      </c>
      <c r="M20" s="2">
        <v>2557178</v>
      </c>
      <c r="N20" s="27">
        <v>5.9751835580400536E-2</v>
      </c>
      <c r="O20" s="2">
        <v>711225</v>
      </c>
      <c r="P20" s="27">
        <v>0.12629518601745438</v>
      </c>
      <c r="Q20" s="2">
        <v>220173</v>
      </c>
      <c r="R20" s="27">
        <v>-0.14311233921656386</v>
      </c>
      <c r="S20" s="2">
        <v>347271</v>
      </c>
      <c r="T20" s="27">
        <v>0.21007516124648506</v>
      </c>
      <c r="U20" s="2">
        <v>284124</v>
      </c>
      <c r="V20" s="27">
        <v>0.55422082184587107</v>
      </c>
      <c r="W20" s="2">
        <v>45243</v>
      </c>
      <c r="X20" s="27">
        <v>0.63338026643561141</v>
      </c>
      <c r="Y20" s="2">
        <v>114830</v>
      </c>
      <c r="Z20" s="27">
        <v>0.15902094372949782</v>
      </c>
      <c r="AA20" s="2">
        <v>89781</v>
      </c>
      <c r="AB20" s="27">
        <v>1.0307770213244805E-2</v>
      </c>
      <c r="AC20" s="2">
        <v>123769</v>
      </c>
      <c r="AD20" s="27">
        <v>-0.52123643227937699</v>
      </c>
      <c r="AE20" s="2">
        <v>115273</v>
      </c>
      <c r="AF20" s="27">
        <v>1.4404149465438763</v>
      </c>
      <c r="AG20" s="2">
        <v>281261</v>
      </c>
      <c r="AH20" s="27">
        <v>1.7248956103043045</v>
      </c>
      <c r="AI20" s="2">
        <v>15899</v>
      </c>
      <c r="AJ20" s="27">
        <v>0.20128447298828855</v>
      </c>
      <c r="AK20" s="2">
        <v>19670</v>
      </c>
      <c r="AL20" s="27">
        <v>1.3236857649143534</v>
      </c>
      <c r="AM20" s="2">
        <v>2743</v>
      </c>
      <c r="AN20" s="27">
        <v>0.10204901566894331</v>
      </c>
      <c r="AO20" s="2">
        <v>6107</v>
      </c>
      <c r="AP20" s="27">
        <v>0.48300145701796993</v>
      </c>
      <c r="AQ20" s="2">
        <v>8345</v>
      </c>
      <c r="AR20" s="27">
        <v>0.99402628434886497</v>
      </c>
      <c r="AS20" s="2">
        <v>0</v>
      </c>
      <c r="AT20" s="27" t="s">
        <v>43</v>
      </c>
    </row>
    <row r="21" spans="1:46" s="1" customFormat="1" ht="12.75" x14ac:dyDescent="0.2">
      <c r="A21" s="1">
        <v>16</v>
      </c>
      <c r="B21" s="9" t="s">
        <v>67</v>
      </c>
      <c r="C21" s="2">
        <v>9878138</v>
      </c>
      <c r="D21" s="27">
        <v>-0.16003135000157731</v>
      </c>
      <c r="E21" s="2">
        <v>2372616</v>
      </c>
      <c r="F21" s="27">
        <v>-0.11542100918724119</v>
      </c>
      <c r="G21" s="2">
        <v>2554665</v>
      </c>
      <c r="H21" s="27">
        <v>-0.1092961924479332</v>
      </c>
      <c r="I21" s="2">
        <v>465481</v>
      </c>
      <c r="J21" s="27">
        <v>-0.31339921823143302</v>
      </c>
      <c r="K21" s="2">
        <v>687705</v>
      </c>
      <c r="L21" s="27">
        <v>-0.17758999864865999</v>
      </c>
      <c r="M21" s="2">
        <v>221860</v>
      </c>
      <c r="N21" s="27">
        <v>-0.45380778642717523</v>
      </c>
      <c r="O21" s="2">
        <v>911774</v>
      </c>
      <c r="P21" s="27">
        <v>-0.272689418836908</v>
      </c>
      <c r="Q21" s="2">
        <v>834195</v>
      </c>
      <c r="R21" s="27">
        <v>-0.20933505836188637</v>
      </c>
      <c r="S21" s="2">
        <v>75516</v>
      </c>
      <c r="T21" s="27">
        <v>-0.2098935936470071</v>
      </c>
      <c r="U21" s="2">
        <v>226614</v>
      </c>
      <c r="V21" s="27">
        <v>-0.39546385812151863</v>
      </c>
      <c r="W21" s="2">
        <v>72874</v>
      </c>
      <c r="X21" s="27">
        <v>-0.49522404394295172</v>
      </c>
      <c r="Y21" s="2">
        <v>1130219</v>
      </c>
      <c r="Z21" s="27">
        <v>1.134135587651603</v>
      </c>
      <c r="AA21" s="2">
        <v>72905</v>
      </c>
      <c r="AB21" s="27">
        <v>-0.51878205424386636</v>
      </c>
      <c r="AC21" s="2">
        <v>50127</v>
      </c>
      <c r="AD21" s="27">
        <v>-0.23013008554622105</v>
      </c>
      <c r="AE21" s="2">
        <v>5789</v>
      </c>
      <c r="AF21" s="27">
        <v>-0.93114399219735</v>
      </c>
      <c r="AG21" s="2">
        <v>48213</v>
      </c>
      <c r="AH21" s="27">
        <v>-0.37163747263059121</v>
      </c>
      <c r="AI21" s="2">
        <v>34590</v>
      </c>
      <c r="AJ21" s="27">
        <v>-6.4300592420266756E-2</v>
      </c>
      <c r="AK21" s="2">
        <v>41617</v>
      </c>
      <c r="AL21" s="27">
        <v>-0.54725745740954279</v>
      </c>
      <c r="AM21" s="2">
        <v>0</v>
      </c>
      <c r="AN21" s="27">
        <v>-1</v>
      </c>
      <c r="AO21" s="2">
        <v>4111</v>
      </c>
      <c r="AP21" s="27">
        <v>-0.42687857242436911</v>
      </c>
      <c r="AQ21" s="2">
        <v>883</v>
      </c>
      <c r="AR21" s="27">
        <v>-0.986700805783568</v>
      </c>
      <c r="AS21" s="2">
        <v>66384</v>
      </c>
      <c r="AT21" s="27">
        <v>-0.73761783363965139</v>
      </c>
    </row>
    <row r="22" spans="1:46" s="1" customFormat="1" ht="12.75" x14ac:dyDescent="0.2">
      <c r="A22" s="1">
        <v>17</v>
      </c>
      <c r="B22" s="9" t="s">
        <v>68</v>
      </c>
      <c r="C22" s="2">
        <v>7530187</v>
      </c>
      <c r="D22" s="27">
        <v>0.11903818604402328</v>
      </c>
      <c r="E22" s="2">
        <v>648414</v>
      </c>
      <c r="F22" s="27">
        <v>0.21915788919515511</v>
      </c>
      <c r="G22" s="2">
        <v>1483703</v>
      </c>
      <c r="H22" s="27">
        <v>-0.3165307823097131</v>
      </c>
      <c r="I22" s="2">
        <v>202901</v>
      </c>
      <c r="J22" s="27" t="s">
        <v>65</v>
      </c>
      <c r="K22" s="2">
        <v>165018</v>
      </c>
      <c r="L22" s="27">
        <v>0.80679279989488895</v>
      </c>
      <c r="M22" s="2">
        <v>2268745</v>
      </c>
      <c r="N22" s="27">
        <v>0.35359055041065712</v>
      </c>
      <c r="O22" s="2">
        <v>180466</v>
      </c>
      <c r="P22" s="27">
        <v>-0.53462116699287998</v>
      </c>
      <c r="Q22" s="2">
        <v>0</v>
      </c>
      <c r="R22" s="27" t="s">
        <v>43</v>
      </c>
      <c r="S22" s="2">
        <v>0</v>
      </c>
      <c r="T22" s="27">
        <v>-1</v>
      </c>
      <c r="U22" s="2">
        <v>2168746</v>
      </c>
      <c r="V22" s="27">
        <v>0.46248545098245497</v>
      </c>
      <c r="W22" s="2">
        <v>0</v>
      </c>
      <c r="X22" s="27">
        <v>-1</v>
      </c>
      <c r="Y22" s="2">
        <v>0</v>
      </c>
      <c r="Z22" s="27">
        <v>-1</v>
      </c>
      <c r="AA22" s="2">
        <v>303677</v>
      </c>
      <c r="AB22" s="27">
        <v>0.62765780686380124</v>
      </c>
      <c r="AC22" s="2">
        <v>0</v>
      </c>
      <c r="AD22" s="27" t="s">
        <v>43</v>
      </c>
      <c r="AE22" s="2">
        <v>0</v>
      </c>
      <c r="AF22" s="27">
        <v>-1</v>
      </c>
      <c r="AG22" s="2">
        <v>0</v>
      </c>
      <c r="AH22" s="27" t="s">
        <v>43</v>
      </c>
      <c r="AI22" s="2">
        <v>0</v>
      </c>
      <c r="AJ22" s="27" t="s">
        <v>43</v>
      </c>
      <c r="AK22" s="2">
        <v>108517</v>
      </c>
      <c r="AL22" s="27">
        <v>8.352304497164309E-2</v>
      </c>
      <c r="AM22" s="2">
        <v>0</v>
      </c>
      <c r="AN22" s="27" t="s">
        <v>43</v>
      </c>
      <c r="AO22" s="2">
        <v>0</v>
      </c>
      <c r="AP22" s="27" t="s">
        <v>43</v>
      </c>
      <c r="AQ22" s="2">
        <v>0</v>
      </c>
      <c r="AR22" s="27" t="s">
        <v>43</v>
      </c>
      <c r="AS22" s="2">
        <v>0</v>
      </c>
      <c r="AT22" s="27" t="s">
        <v>43</v>
      </c>
    </row>
    <row r="23" spans="1:46" s="1" customFormat="1" ht="12.75" x14ac:dyDescent="0.2">
      <c r="A23" s="1">
        <v>18</v>
      </c>
      <c r="B23" s="9" t="s">
        <v>54</v>
      </c>
      <c r="C23" s="2">
        <v>6441905</v>
      </c>
      <c r="D23" s="27">
        <v>1.4010615944190397E-2</v>
      </c>
      <c r="E23" s="2">
        <v>949554</v>
      </c>
      <c r="F23" s="27">
        <v>-0.35706320193432062</v>
      </c>
      <c r="G23" s="2">
        <v>2732269</v>
      </c>
      <c r="H23" s="27">
        <v>0.23948346028622347</v>
      </c>
      <c r="I23" s="2">
        <v>243569</v>
      </c>
      <c r="J23" s="27">
        <v>-0.56218532558971401</v>
      </c>
      <c r="K23" s="2">
        <v>1379378</v>
      </c>
      <c r="L23" s="27">
        <v>0.34312307873568759</v>
      </c>
      <c r="M23" s="2">
        <v>139948</v>
      </c>
      <c r="N23" s="27">
        <v>5.9377460182886255E-2</v>
      </c>
      <c r="O23" s="2">
        <v>232561</v>
      </c>
      <c r="P23" s="27">
        <v>-0.49716757981587112</v>
      </c>
      <c r="Q23" s="2">
        <v>70264</v>
      </c>
      <c r="R23" s="27">
        <v>0.12975528185998653</v>
      </c>
      <c r="S23" s="2">
        <v>58360</v>
      </c>
      <c r="T23" s="27">
        <v>0.96194446312109183</v>
      </c>
      <c r="U23" s="2">
        <v>87636</v>
      </c>
      <c r="V23" s="27">
        <v>-0.15868093889502233</v>
      </c>
      <c r="W23" s="2">
        <v>111933</v>
      </c>
      <c r="X23" s="27">
        <v>0.60103271208501985</v>
      </c>
      <c r="Y23" s="2">
        <v>141416</v>
      </c>
      <c r="Z23" s="27">
        <v>0.10188561633161908</v>
      </c>
      <c r="AA23" s="2">
        <v>66471</v>
      </c>
      <c r="AB23" s="27">
        <v>0.45900919686560293</v>
      </c>
      <c r="AC23" s="2">
        <v>23829</v>
      </c>
      <c r="AD23" s="27">
        <v>-7.0836284845201547E-3</v>
      </c>
      <c r="AE23" s="2">
        <v>44227</v>
      </c>
      <c r="AF23" s="27">
        <v>0.53758169934640532</v>
      </c>
      <c r="AG23" s="2">
        <v>135255</v>
      </c>
      <c r="AH23" s="27" t="s">
        <v>43</v>
      </c>
      <c r="AI23" s="2">
        <v>15771</v>
      </c>
      <c r="AJ23" s="27" t="s">
        <v>43</v>
      </c>
      <c r="AK23" s="2">
        <v>902</v>
      </c>
      <c r="AL23" s="27">
        <v>-0.12171372930866597</v>
      </c>
      <c r="AM23" s="2">
        <v>4444</v>
      </c>
      <c r="AN23" s="27" t="s">
        <v>43</v>
      </c>
      <c r="AO23" s="2">
        <v>3274</v>
      </c>
      <c r="AP23" s="27" t="s">
        <v>43</v>
      </c>
      <c r="AQ23" s="2">
        <v>844</v>
      </c>
      <c r="AR23" s="27" t="s">
        <v>43</v>
      </c>
      <c r="AS23" s="2">
        <v>0</v>
      </c>
      <c r="AT23" s="27" t="s">
        <v>43</v>
      </c>
    </row>
    <row r="24" spans="1:46" s="1" customFormat="1" ht="12.75" x14ac:dyDescent="0.2">
      <c r="A24" s="1">
        <v>19</v>
      </c>
      <c r="B24" s="9" t="s">
        <v>42</v>
      </c>
      <c r="C24" s="2">
        <v>6303637</v>
      </c>
      <c r="D24" s="27">
        <v>-0.24995624294488139</v>
      </c>
      <c r="E24" s="2">
        <v>666327</v>
      </c>
      <c r="F24" s="27">
        <v>-0.50777714576977351</v>
      </c>
      <c r="G24" s="2">
        <v>222825</v>
      </c>
      <c r="H24" s="27">
        <v>-0.69998990204988387</v>
      </c>
      <c r="I24" s="2">
        <v>166717</v>
      </c>
      <c r="J24" s="27">
        <v>1.9513179557081908</v>
      </c>
      <c r="K24" s="2">
        <v>1063381</v>
      </c>
      <c r="L24" s="27">
        <v>-0.67427900703862753</v>
      </c>
      <c r="M24" s="2">
        <v>991564</v>
      </c>
      <c r="N24" s="27">
        <v>1.0766434058523426</v>
      </c>
      <c r="O24" s="2">
        <v>720404</v>
      </c>
      <c r="P24" s="27">
        <v>-1.9089790094005687E-2</v>
      </c>
      <c r="Q24" s="2">
        <v>21111</v>
      </c>
      <c r="R24" s="27">
        <v>-0.5570034623858986</v>
      </c>
      <c r="S24" s="2">
        <v>95316</v>
      </c>
      <c r="T24" s="27">
        <v>-0.4771618990153863</v>
      </c>
      <c r="U24" s="2">
        <v>340049</v>
      </c>
      <c r="V24" s="27">
        <v>-0.33633306595313239</v>
      </c>
      <c r="W24" s="2">
        <v>220328</v>
      </c>
      <c r="X24" s="27">
        <v>0.63126175351309732</v>
      </c>
      <c r="Y24" s="2">
        <v>156999</v>
      </c>
      <c r="Z24" s="27">
        <v>-0.41798116026380083</v>
      </c>
      <c r="AA24" s="2">
        <v>28330</v>
      </c>
      <c r="AB24" s="27">
        <v>-0.63816335653617728</v>
      </c>
      <c r="AC24" s="2">
        <v>0</v>
      </c>
      <c r="AD24" s="27">
        <v>-1</v>
      </c>
      <c r="AE24" s="2">
        <v>0</v>
      </c>
      <c r="AF24" s="27">
        <v>-1</v>
      </c>
      <c r="AG24" s="2">
        <v>0</v>
      </c>
      <c r="AH24" s="27" t="s">
        <v>43</v>
      </c>
      <c r="AI24" s="2">
        <v>932949</v>
      </c>
      <c r="AJ24" s="27">
        <v>1.8175130237825594</v>
      </c>
      <c r="AK24" s="2">
        <v>677337</v>
      </c>
      <c r="AL24" s="27">
        <v>5.637240203427698</v>
      </c>
      <c r="AM24" s="2">
        <v>0</v>
      </c>
      <c r="AN24" s="27" t="s">
        <v>43</v>
      </c>
      <c r="AO24" s="2">
        <v>0</v>
      </c>
      <c r="AP24" s="27" t="s">
        <v>43</v>
      </c>
      <c r="AQ24" s="2">
        <v>0</v>
      </c>
      <c r="AR24" s="27" t="s">
        <v>43</v>
      </c>
      <c r="AS24" s="2">
        <v>0</v>
      </c>
      <c r="AT24" s="27" t="s">
        <v>43</v>
      </c>
    </row>
    <row r="25" spans="1:46" s="1" customFormat="1" ht="12.75" x14ac:dyDescent="0.2">
      <c r="A25" s="1">
        <v>20</v>
      </c>
      <c r="B25" s="9" t="s">
        <v>59</v>
      </c>
      <c r="C25" s="2">
        <v>5643432</v>
      </c>
      <c r="D25" s="27">
        <v>8.4037080719332247E-2</v>
      </c>
      <c r="E25" s="2">
        <v>1087470</v>
      </c>
      <c r="F25" s="27">
        <v>9.8066340182763723E-2</v>
      </c>
      <c r="G25" s="2">
        <v>806445</v>
      </c>
      <c r="H25" s="27">
        <v>-0.27398576140815856</v>
      </c>
      <c r="I25" s="2">
        <v>257045</v>
      </c>
      <c r="J25" s="27">
        <v>0.23715532966583397</v>
      </c>
      <c r="K25" s="2">
        <v>1141201</v>
      </c>
      <c r="L25" s="27">
        <v>0.41506048597092504</v>
      </c>
      <c r="M25" s="2">
        <v>193996</v>
      </c>
      <c r="N25" s="27">
        <v>0.16668270387298523</v>
      </c>
      <c r="O25" s="2">
        <v>322180</v>
      </c>
      <c r="P25" s="27">
        <v>0.20947518582476166</v>
      </c>
      <c r="Q25" s="2">
        <v>662258</v>
      </c>
      <c r="R25" s="27">
        <v>-0.2018901327214464</v>
      </c>
      <c r="S25" s="2">
        <v>169261</v>
      </c>
      <c r="T25" s="27">
        <v>0.36385318883203732</v>
      </c>
      <c r="U25" s="2">
        <v>74289</v>
      </c>
      <c r="V25" s="27">
        <v>-0.56176593774149208</v>
      </c>
      <c r="W25" s="2">
        <v>19468</v>
      </c>
      <c r="X25" s="27">
        <v>0.34745293466223703</v>
      </c>
      <c r="Y25" s="2">
        <v>33132</v>
      </c>
      <c r="Z25" s="27">
        <v>1.6069676153091184E-2</v>
      </c>
      <c r="AA25" s="2">
        <v>210397</v>
      </c>
      <c r="AB25" s="27">
        <v>0.94078850269352809</v>
      </c>
      <c r="AC25" s="2">
        <v>374208</v>
      </c>
      <c r="AD25" s="27">
        <v>0.62255397196362994</v>
      </c>
      <c r="AE25" s="2">
        <v>74799</v>
      </c>
      <c r="AF25" s="27">
        <v>1.976245424160433</v>
      </c>
      <c r="AG25" s="2">
        <v>123003</v>
      </c>
      <c r="AH25" s="27" t="s">
        <v>43</v>
      </c>
      <c r="AI25" s="2">
        <v>19489</v>
      </c>
      <c r="AJ25" s="27">
        <v>0.75576576576576571</v>
      </c>
      <c r="AK25" s="2">
        <v>915</v>
      </c>
      <c r="AL25" s="27">
        <v>-0.99117093645969023</v>
      </c>
      <c r="AM25" s="2">
        <v>3712</v>
      </c>
      <c r="AN25" s="27">
        <v>1.1043083900226756</v>
      </c>
      <c r="AO25" s="2">
        <v>2901</v>
      </c>
      <c r="AP25" s="27">
        <v>0.49382080329557154</v>
      </c>
      <c r="AQ25" s="2">
        <v>67263</v>
      </c>
      <c r="AR25" s="27" t="s">
        <v>65</v>
      </c>
      <c r="AS25" s="2">
        <v>0</v>
      </c>
      <c r="AT25" s="27" t="s">
        <v>43</v>
      </c>
    </row>
    <row r="26" spans="1:46" s="1" customFormat="1" ht="12.75" x14ac:dyDescent="0.2">
      <c r="A26" s="1">
        <v>21</v>
      </c>
      <c r="B26" s="9" t="s">
        <v>70</v>
      </c>
      <c r="C26" s="2">
        <v>3836001</v>
      </c>
      <c r="D26" s="27">
        <v>-0.15139930589967576</v>
      </c>
      <c r="E26" s="2">
        <v>497325</v>
      </c>
      <c r="F26" s="27">
        <v>-0.20924216357513337</v>
      </c>
      <c r="G26" s="2">
        <v>1332538</v>
      </c>
      <c r="H26" s="27">
        <v>7.5644076498109447E-2</v>
      </c>
      <c r="I26" s="2">
        <v>0</v>
      </c>
      <c r="J26" s="27" t="s">
        <v>43</v>
      </c>
      <c r="K26" s="2">
        <v>104587</v>
      </c>
      <c r="L26" s="27">
        <v>1.3120302414006542</v>
      </c>
      <c r="M26" s="2">
        <v>1368657</v>
      </c>
      <c r="N26" s="27">
        <v>-0.22831959296484117</v>
      </c>
      <c r="O26" s="2">
        <v>97989</v>
      </c>
      <c r="P26" s="27">
        <v>1.3150471330356508</v>
      </c>
      <c r="Q26" s="2">
        <v>49188</v>
      </c>
      <c r="R26" s="27">
        <v>-0.33249195945120713</v>
      </c>
      <c r="S26" s="2">
        <v>0</v>
      </c>
      <c r="T26" s="27">
        <v>-1</v>
      </c>
      <c r="U26" s="2">
        <v>36228</v>
      </c>
      <c r="V26" s="27">
        <v>-0.86936626701523489</v>
      </c>
      <c r="W26" s="2">
        <v>0</v>
      </c>
      <c r="X26" s="27" t="s">
        <v>43</v>
      </c>
      <c r="Y26" s="2">
        <v>22550</v>
      </c>
      <c r="Z26" s="27">
        <v>0.23996480809413834</v>
      </c>
      <c r="AA26" s="2">
        <v>97190</v>
      </c>
      <c r="AB26" s="27">
        <v>0.11201372997711667</v>
      </c>
      <c r="AC26" s="2">
        <v>190142</v>
      </c>
      <c r="AD26" s="27">
        <v>-0.24511177897499214</v>
      </c>
      <c r="AE26" s="2">
        <v>39607</v>
      </c>
      <c r="AF26" s="27">
        <v>1.2548818673498436</v>
      </c>
      <c r="AG26" s="2">
        <v>0</v>
      </c>
      <c r="AH26" s="27" t="s">
        <v>43</v>
      </c>
      <c r="AI26" s="2">
        <v>0</v>
      </c>
      <c r="AJ26" s="27" t="s">
        <v>43</v>
      </c>
      <c r="AK26" s="2">
        <v>0</v>
      </c>
      <c r="AL26" s="27" t="s">
        <v>43</v>
      </c>
      <c r="AM26" s="2">
        <v>0</v>
      </c>
      <c r="AN26" s="27" t="s">
        <v>43</v>
      </c>
      <c r="AO26" s="2">
        <v>0</v>
      </c>
      <c r="AP26" s="27">
        <v>-1</v>
      </c>
      <c r="AQ26" s="2">
        <v>0</v>
      </c>
      <c r="AR26" s="27" t="s">
        <v>43</v>
      </c>
      <c r="AS26" s="2">
        <v>0</v>
      </c>
      <c r="AT26" s="27" t="s">
        <v>43</v>
      </c>
    </row>
    <row r="27" spans="1:46" s="1" customFormat="1" ht="12.75" x14ac:dyDescent="0.2">
      <c r="A27" s="1">
        <v>22</v>
      </c>
      <c r="B27" s="9" t="s">
        <v>74</v>
      </c>
      <c r="C27" s="2">
        <v>3587656</v>
      </c>
      <c r="D27" s="27">
        <v>-0.24178959884118789</v>
      </c>
      <c r="E27" s="2">
        <v>25593</v>
      </c>
      <c r="F27" s="27">
        <v>0.75426691342792518</v>
      </c>
      <c r="G27" s="2">
        <v>0</v>
      </c>
      <c r="H27" s="27">
        <v>-1</v>
      </c>
      <c r="I27" s="2">
        <v>0</v>
      </c>
      <c r="J27" s="27" t="s">
        <v>43</v>
      </c>
      <c r="K27" s="2">
        <v>2192992</v>
      </c>
      <c r="L27" s="27">
        <v>-0.25798196750876268</v>
      </c>
      <c r="M27" s="2">
        <v>706858</v>
      </c>
      <c r="N27" s="27">
        <v>4.4499906168220527E-2</v>
      </c>
      <c r="O27" s="2">
        <v>0</v>
      </c>
      <c r="P27" s="27" t="s">
        <v>43</v>
      </c>
      <c r="Q27" s="2">
        <v>240740</v>
      </c>
      <c r="R27" s="27">
        <v>-0.44233905340795376</v>
      </c>
      <c r="S27" s="2">
        <v>0</v>
      </c>
      <c r="T27" s="27" t="s">
        <v>43</v>
      </c>
      <c r="U27" s="2">
        <v>0</v>
      </c>
      <c r="V27" s="27" t="s">
        <v>43</v>
      </c>
      <c r="W27" s="2">
        <v>0</v>
      </c>
      <c r="X27" s="27" t="s">
        <v>43</v>
      </c>
      <c r="Y27" s="2">
        <v>8209</v>
      </c>
      <c r="Z27" s="27" t="s">
        <v>43</v>
      </c>
      <c r="AA27" s="2">
        <v>0</v>
      </c>
      <c r="AB27" s="27" t="s">
        <v>43</v>
      </c>
      <c r="AC27" s="2">
        <v>0</v>
      </c>
      <c r="AD27" s="27" t="s">
        <v>43</v>
      </c>
      <c r="AE27" s="2">
        <v>0</v>
      </c>
      <c r="AF27" s="27" t="s">
        <v>43</v>
      </c>
      <c r="AG27" s="2">
        <v>0</v>
      </c>
      <c r="AH27" s="27" t="s">
        <v>43</v>
      </c>
      <c r="AI27" s="2">
        <v>413264</v>
      </c>
      <c r="AJ27" s="27">
        <v>-4.5683263017640141E-2</v>
      </c>
      <c r="AK27" s="2">
        <v>0</v>
      </c>
      <c r="AL27" s="27" t="s">
        <v>43</v>
      </c>
      <c r="AM27" s="2">
        <v>0</v>
      </c>
      <c r="AN27" s="27" t="s">
        <v>43</v>
      </c>
      <c r="AO27" s="2">
        <v>0</v>
      </c>
      <c r="AP27" s="27" t="s">
        <v>43</v>
      </c>
      <c r="AQ27" s="2">
        <v>0</v>
      </c>
      <c r="AR27" s="27" t="s">
        <v>43</v>
      </c>
      <c r="AS27" s="2">
        <v>0</v>
      </c>
      <c r="AT27" s="27" t="s">
        <v>43</v>
      </c>
    </row>
    <row r="28" spans="1:46" s="1" customFormat="1" ht="12.75" x14ac:dyDescent="0.2">
      <c r="A28" s="1">
        <v>23</v>
      </c>
      <c r="B28" s="9" t="s">
        <v>62</v>
      </c>
      <c r="C28" s="2">
        <v>3567698</v>
      </c>
      <c r="D28" s="27">
        <v>0.4401895333600836</v>
      </c>
      <c r="E28" s="2">
        <v>286328</v>
      </c>
      <c r="F28" s="27">
        <v>-0.52837464112704635</v>
      </c>
      <c r="G28" s="2">
        <v>559690</v>
      </c>
      <c r="H28" s="27">
        <v>0.2185796989747375</v>
      </c>
      <c r="I28" s="2">
        <v>79844</v>
      </c>
      <c r="J28" s="27">
        <v>-0.50950652095120497</v>
      </c>
      <c r="K28" s="2">
        <v>392645</v>
      </c>
      <c r="L28" s="27">
        <v>-0.28313478479163812</v>
      </c>
      <c r="M28" s="2">
        <v>357373</v>
      </c>
      <c r="N28" s="27">
        <v>2.9348292833313145</v>
      </c>
      <c r="O28" s="2">
        <v>85324</v>
      </c>
      <c r="P28" s="27">
        <v>-0.54432624113475181</v>
      </c>
      <c r="Q28" s="2">
        <v>66029</v>
      </c>
      <c r="R28" s="27">
        <v>-0.19695219099278793</v>
      </c>
      <c r="S28" s="2">
        <v>41506</v>
      </c>
      <c r="T28" s="27">
        <v>-0.5750949499912984</v>
      </c>
      <c r="U28" s="2">
        <v>180035</v>
      </c>
      <c r="V28" s="27">
        <v>1.7674275612942894</v>
      </c>
      <c r="W28" s="2">
        <v>2945</v>
      </c>
      <c r="X28" s="27">
        <v>-0.82417910447761189</v>
      </c>
      <c r="Y28" s="2">
        <v>40682</v>
      </c>
      <c r="Z28" s="27">
        <v>1.0397092003008273</v>
      </c>
      <c r="AA28" s="2">
        <v>57494</v>
      </c>
      <c r="AB28" s="27">
        <v>-0.24999347752354617</v>
      </c>
      <c r="AC28" s="2">
        <v>0</v>
      </c>
      <c r="AD28" s="27">
        <v>-1</v>
      </c>
      <c r="AE28" s="2">
        <v>42258</v>
      </c>
      <c r="AF28" s="27">
        <v>1.0456987945974729</v>
      </c>
      <c r="AG28" s="2">
        <v>1367970</v>
      </c>
      <c r="AH28" s="27" t="s">
        <v>43</v>
      </c>
      <c r="AI28" s="2">
        <v>0</v>
      </c>
      <c r="AJ28" s="27">
        <v>-1</v>
      </c>
      <c r="AK28" s="2">
        <v>0</v>
      </c>
      <c r="AL28" s="27" t="s">
        <v>43</v>
      </c>
      <c r="AM28" s="2">
        <v>7575</v>
      </c>
      <c r="AN28" s="27">
        <v>0.11070381231671544</v>
      </c>
      <c r="AO28" s="2">
        <v>0</v>
      </c>
      <c r="AP28" s="27">
        <v>-1</v>
      </c>
      <c r="AQ28" s="2">
        <v>0</v>
      </c>
      <c r="AR28" s="27">
        <v>-1</v>
      </c>
      <c r="AS28" s="2">
        <v>0</v>
      </c>
      <c r="AT28" s="27" t="s">
        <v>43</v>
      </c>
    </row>
    <row r="29" spans="1:46" s="1" customFormat="1" ht="12.75" x14ac:dyDescent="0.2">
      <c r="A29" s="1">
        <v>24</v>
      </c>
      <c r="B29" s="9" t="s">
        <v>60</v>
      </c>
      <c r="C29" s="2">
        <v>3533443</v>
      </c>
      <c r="D29" s="27">
        <v>6.3093119854814139E-2</v>
      </c>
      <c r="E29" s="2">
        <v>770923</v>
      </c>
      <c r="F29" s="27">
        <v>4.6232913893623717E-2</v>
      </c>
      <c r="G29" s="2">
        <v>601900</v>
      </c>
      <c r="H29" s="27">
        <v>3.1958303329561399E-2</v>
      </c>
      <c r="I29" s="2">
        <v>0</v>
      </c>
      <c r="J29" s="27" t="s">
        <v>43</v>
      </c>
      <c r="K29" s="2">
        <v>574857</v>
      </c>
      <c r="L29" s="27">
        <v>5.4384948074672756E-2</v>
      </c>
      <c r="M29" s="2">
        <v>44322</v>
      </c>
      <c r="N29" s="27">
        <v>-0.69490125351928467</v>
      </c>
      <c r="O29" s="2">
        <v>181760</v>
      </c>
      <c r="P29" s="27">
        <v>-0.65886526153788405</v>
      </c>
      <c r="Q29" s="2">
        <v>433724</v>
      </c>
      <c r="R29" s="27">
        <v>0.16954970648272738</v>
      </c>
      <c r="S29" s="2">
        <v>209485</v>
      </c>
      <c r="T29" s="27">
        <v>-6.4092998735653217E-2</v>
      </c>
      <c r="U29" s="2">
        <v>199247</v>
      </c>
      <c r="V29" s="27">
        <v>7.9308381891528459</v>
      </c>
      <c r="W29" s="2">
        <v>48025</v>
      </c>
      <c r="X29" s="27">
        <v>1.0114340760596416</v>
      </c>
      <c r="Y29" s="2">
        <v>69167</v>
      </c>
      <c r="Z29" s="27">
        <v>0.58313115129320203</v>
      </c>
      <c r="AA29" s="2">
        <v>70670</v>
      </c>
      <c r="AB29" s="27" t="s">
        <v>43</v>
      </c>
      <c r="AC29" s="2">
        <v>24598</v>
      </c>
      <c r="AD29" s="27">
        <v>-7.1668490772540339E-2</v>
      </c>
      <c r="AE29" s="2">
        <v>116374</v>
      </c>
      <c r="AF29" s="27">
        <v>3.747827506017706</v>
      </c>
      <c r="AG29" s="2">
        <v>0</v>
      </c>
      <c r="AH29" s="27" t="s">
        <v>43</v>
      </c>
      <c r="AI29" s="2">
        <v>0</v>
      </c>
      <c r="AJ29" s="27" t="s">
        <v>43</v>
      </c>
      <c r="AK29" s="2">
        <v>188391</v>
      </c>
      <c r="AL29" s="27">
        <v>3.2076921358854671</v>
      </c>
      <c r="AM29" s="2">
        <v>0</v>
      </c>
      <c r="AN29" s="27" t="s">
        <v>43</v>
      </c>
      <c r="AO29" s="2">
        <v>0</v>
      </c>
      <c r="AP29" s="27" t="s">
        <v>43</v>
      </c>
      <c r="AQ29" s="2">
        <v>0</v>
      </c>
      <c r="AR29" s="27" t="s">
        <v>43</v>
      </c>
      <c r="AS29" s="2">
        <v>0</v>
      </c>
      <c r="AT29" s="27" t="s">
        <v>43</v>
      </c>
    </row>
    <row r="30" spans="1:46" s="1" customFormat="1" ht="12.75" x14ac:dyDescent="0.2">
      <c r="A30" s="1">
        <v>25</v>
      </c>
      <c r="B30" s="9" t="s">
        <v>49</v>
      </c>
      <c r="C30" s="2">
        <v>3291445</v>
      </c>
      <c r="D30" s="27">
        <v>0.17593436808236063</v>
      </c>
      <c r="E30" s="2">
        <v>12497</v>
      </c>
      <c r="F30" s="27" t="s">
        <v>43</v>
      </c>
      <c r="G30" s="2">
        <v>48358</v>
      </c>
      <c r="H30" s="27">
        <v>-0.82473968998372726</v>
      </c>
      <c r="I30" s="2">
        <v>0</v>
      </c>
      <c r="J30" s="27">
        <v>-1</v>
      </c>
      <c r="K30" s="2">
        <v>1860527</v>
      </c>
      <c r="L30" s="27">
        <v>0.41131523872158926</v>
      </c>
      <c r="M30" s="2">
        <v>337572</v>
      </c>
      <c r="N30" s="27">
        <v>1.1339385051077171</v>
      </c>
      <c r="O30" s="2">
        <v>0</v>
      </c>
      <c r="P30" s="27" t="s">
        <v>43</v>
      </c>
      <c r="Q30" s="2">
        <v>584274</v>
      </c>
      <c r="R30" s="27">
        <v>0.54993407911037306</v>
      </c>
      <c r="S30" s="2">
        <v>0</v>
      </c>
      <c r="T30" s="27" t="s">
        <v>43</v>
      </c>
      <c r="U30" s="2">
        <v>45948</v>
      </c>
      <c r="V30" s="27" t="s">
        <v>43</v>
      </c>
      <c r="W30" s="2">
        <v>0</v>
      </c>
      <c r="X30" s="27" t="s">
        <v>43</v>
      </c>
      <c r="Y30" s="2">
        <v>0</v>
      </c>
      <c r="Z30" s="27" t="s">
        <v>43</v>
      </c>
      <c r="AA30" s="2">
        <v>250585</v>
      </c>
      <c r="AB30" s="27">
        <v>0.78925383791503045</v>
      </c>
      <c r="AC30" s="2">
        <v>0</v>
      </c>
      <c r="AD30" s="27" t="s">
        <v>43</v>
      </c>
      <c r="AE30" s="2">
        <v>0</v>
      </c>
      <c r="AF30" s="27" t="s">
        <v>43</v>
      </c>
      <c r="AG30" s="2">
        <v>0</v>
      </c>
      <c r="AH30" s="27" t="s">
        <v>43</v>
      </c>
      <c r="AI30" s="2">
        <v>39388</v>
      </c>
      <c r="AJ30" s="27">
        <v>-0.91089393373827865</v>
      </c>
      <c r="AK30" s="2">
        <v>112296</v>
      </c>
      <c r="AL30" s="27" t="s">
        <v>43</v>
      </c>
      <c r="AM30" s="2">
        <v>0</v>
      </c>
      <c r="AN30" s="27" t="s">
        <v>43</v>
      </c>
      <c r="AO30" s="2">
        <v>0</v>
      </c>
      <c r="AP30" s="27" t="s">
        <v>43</v>
      </c>
      <c r="AQ30" s="2">
        <v>0</v>
      </c>
      <c r="AR30" s="27" t="s">
        <v>43</v>
      </c>
      <c r="AS30" s="2">
        <v>0</v>
      </c>
      <c r="AT30" s="27" t="s">
        <v>43</v>
      </c>
    </row>
    <row r="31" spans="1:46" s="1" customFormat="1" ht="12.75" x14ac:dyDescent="0.2">
      <c r="A31" s="1">
        <v>26</v>
      </c>
      <c r="B31" s="9" t="s">
        <v>81</v>
      </c>
      <c r="C31" s="2">
        <v>3110795</v>
      </c>
      <c r="D31" s="27">
        <v>-1.333309228021029E-2</v>
      </c>
      <c r="E31" s="2">
        <v>164862</v>
      </c>
      <c r="F31" s="27">
        <v>1.8053499412935832</v>
      </c>
      <c r="G31" s="2">
        <v>584113</v>
      </c>
      <c r="H31" s="27">
        <v>-9.1048717521781786E-2</v>
      </c>
      <c r="I31" s="2">
        <v>0</v>
      </c>
      <c r="J31" s="27" t="s">
        <v>43</v>
      </c>
      <c r="K31" s="2">
        <v>52236</v>
      </c>
      <c r="L31" s="27">
        <v>-7.6547749531520659E-2</v>
      </c>
      <c r="M31" s="2">
        <v>0</v>
      </c>
      <c r="N31" s="27" t="s">
        <v>43</v>
      </c>
      <c r="O31" s="2">
        <v>88816</v>
      </c>
      <c r="P31" s="27">
        <v>-0.14840738681036303</v>
      </c>
      <c r="Q31" s="2">
        <v>2073550</v>
      </c>
      <c r="R31" s="27">
        <v>2.1118697569515454E-2</v>
      </c>
      <c r="S31" s="2">
        <v>0</v>
      </c>
      <c r="T31" s="27" t="s">
        <v>43</v>
      </c>
      <c r="U31" s="2">
        <v>0</v>
      </c>
      <c r="V31" s="27" t="s">
        <v>43</v>
      </c>
      <c r="W31" s="2">
        <v>74698</v>
      </c>
      <c r="X31" s="27" t="s">
        <v>43</v>
      </c>
      <c r="Y31" s="2">
        <v>46739</v>
      </c>
      <c r="Z31" s="27" t="s">
        <v>43</v>
      </c>
      <c r="AA31" s="2">
        <v>25781</v>
      </c>
      <c r="AB31" s="27">
        <v>-0.42449271156550661</v>
      </c>
      <c r="AC31" s="2">
        <v>0</v>
      </c>
      <c r="AD31" s="27" t="s">
        <v>43</v>
      </c>
      <c r="AE31" s="2">
        <v>0</v>
      </c>
      <c r="AF31" s="27" t="s">
        <v>43</v>
      </c>
      <c r="AG31" s="2">
        <v>0</v>
      </c>
      <c r="AH31" s="27" t="s">
        <v>43</v>
      </c>
      <c r="AI31" s="2">
        <v>0</v>
      </c>
      <c r="AJ31" s="27" t="s">
        <v>43</v>
      </c>
      <c r="AK31" s="2">
        <v>0</v>
      </c>
      <c r="AL31" s="27" t="s">
        <v>43</v>
      </c>
      <c r="AM31" s="2">
        <v>0</v>
      </c>
      <c r="AN31" s="27" t="s">
        <v>43</v>
      </c>
      <c r="AO31" s="2">
        <v>0</v>
      </c>
      <c r="AP31" s="27">
        <v>-1</v>
      </c>
      <c r="AQ31" s="2">
        <v>0</v>
      </c>
      <c r="AR31" s="27" t="s">
        <v>43</v>
      </c>
      <c r="AS31" s="2">
        <v>0</v>
      </c>
      <c r="AT31" s="27" t="s">
        <v>43</v>
      </c>
    </row>
    <row r="32" spans="1:46" s="1" customFormat="1" ht="12.75" x14ac:dyDescent="0.2">
      <c r="A32" s="1">
        <v>27</v>
      </c>
      <c r="B32" s="9" t="s">
        <v>66</v>
      </c>
      <c r="C32" s="2">
        <v>3018310</v>
      </c>
      <c r="D32" s="27">
        <v>-0.3346264679480736</v>
      </c>
      <c r="E32" s="2">
        <v>305603</v>
      </c>
      <c r="F32" s="27">
        <v>-0.57445087155950525</v>
      </c>
      <c r="G32" s="2">
        <v>1086758</v>
      </c>
      <c r="H32" s="27">
        <v>-0.31972309631848805</v>
      </c>
      <c r="I32" s="2">
        <v>76024</v>
      </c>
      <c r="J32" s="27">
        <v>-0.24464713304917185</v>
      </c>
      <c r="K32" s="2">
        <v>639634</v>
      </c>
      <c r="L32" s="27">
        <v>-0.29244026548672564</v>
      </c>
      <c r="M32" s="2">
        <v>512824</v>
      </c>
      <c r="N32" s="27">
        <v>-0.26116591437244541</v>
      </c>
      <c r="O32" s="2">
        <v>105663</v>
      </c>
      <c r="P32" s="27">
        <v>1.3875946220766013</v>
      </c>
      <c r="Q32" s="2">
        <v>51219</v>
      </c>
      <c r="R32" s="27">
        <v>-0.58635644140069776</v>
      </c>
      <c r="S32" s="2">
        <v>13835</v>
      </c>
      <c r="T32" s="27">
        <v>-0.35579251257217359</v>
      </c>
      <c r="U32" s="2">
        <v>29437</v>
      </c>
      <c r="V32" s="27">
        <v>0.60603415352719736</v>
      </c>
      <c r="W32" s="2">
        <v>0</v>
      </c>
      <c r="X32" s="27">
        <v>-1</v>
      </c>
      <c r="Y32" s="2">
        <v>15409</v>
      </c>
      <c r="Z32" s="27">
        <v>1.0970332063146433</v>
      </c>
      <c r="AA32" s="2">
        <v>85177</v>
      </c>
      <c r="AB32" s="27">
        <v>-0.64506033936727003</v>
      </c>
      <c r="AC32" s="2">
        <v>0</v>
      </c>
      <c r="AD32" s="27" t="s">
        <v>43</v>
      </c>
      <c r="AE32" s="2">
        <v>7870</v>
      </c>
      <c r="AF32" s="27">
        <v>0.13042229244469983</v>
      </c>
      <c r="AG32" s="2">
        <v>50981</v>
      </c>
      <c r="AH32" s="27">
        <v>-3.0896184907800439E-3</v>
      </c>
      <c r="AI32" s="2">
        <v>4905</v>
      </c>
      <c r="AJ32" s="27" t="s">
        <v>43</v>
      </c>
      <c r="AK32" s="2">
        <v>1151</v>
      </c>
      <c r="AL32" s="27">
        <v>-0.41034836065573765</v>
      </c>
      <c r="AM32" s="2">
        <v>1145</v>
      </c>
      <c r="AN32" s="27">
        <v>-0.66618075801749277</v>
      </c>
      <c r="AO32" s="2">
        <v>29393</v>
      </c>
      <c r="AP32" s="27" t="s">
        <v>43</v>
      </c>
      <c r="AQ32" s="2">
        <v>0</v>
      </c>
      <c r="AR32" s="27" t="s">
        <v>43</v>
      </c>
      <c r="AS32" s="2">
        <v>1282</v>
      </c>
      <c r="AT32" s="27">
        <v>-0.27159090909090911</v>
      </c>
    </row>
    <row r="33" spans="1:46" s="1" customFormat="1" ht="12.75" x14ac:dyDescent="0.2">
      <c r="A33" s="1">
        <v>28</v>
      </c>
      <c r="B33" s="9" t="s">
        <v>80</v>
      </c>
      <c r="C33" s="2">
        <v>2737755</v>
      </c>
      <c r="D33" s="27">
        <v>-0.26448566344064528</v>
      </c>
      <c r="E33" s="2">
        <v>824123</v>
      </c>
      <c r="F33" s="27">
        <v>-0.12145462841158394</v>
      </c>
      <c r="G33" s="2">
        <v>477100</v>
      </c>
      <c r="H33" s="27">
        <v>-9.7452777541310764E-2</v>
      </c>
      <c r="I33" s="2">
        <v>0</v>
      </c>
      <c r="J33" s="27" t="s">
        <v>43</v>
      </c>
      <c r="K33" s="2">
        <v>113783</v>
      </c>
      <c r="L33" s="27" t="s">
        <v>43</v>
      </c>
      <c r="M33" s="2">
        <v>0</v>
      </c>
      <c r="N33" s="27" t="s">
        <v>43</v>
      </c>
      <c r="O33" s="2">
        <v>346394</v>
      </c>
      <c r="P33" s="27">
        <v>-0.50597574333112749</v>
      </c>
      <c r="Q33" s="2">
        <v>343990</v>
      </c>
      <c r="R33" s="27">
        <v>-0.15965750161843917</v>
      </c>
      <c r="S33" s="2">
        <v>270149</v>
      </c>
      <c r="T33" s="27">
        <v>-0.43972482848444128</v>
      </c>
      <c r="U33" s="2">
        <v>104961</v>
      </c>
      <c r="V33" s="27">
        <v>-0.45189219674459657</v>
      </c>
      <c r="W33" s="2">
        <v>228897</v>
      </c>
      <c r="X33" s="27">
        <v>-0.31544208247102035</v>
      </c>
      <c r="Y33" s="2">
        <v>0</v>
      </c>
      <c r="Z33" s="27" t="s">
        <v>43</v>
      </c>
      <c r="AA33" s="2">
        <v>0</v>
      </c>
      <c r="AB33" s="27" t="s">
        <v>43</v>
      </c>
      <c r="AC33" s="2">
        <v>0</v>
      </c>
      <c r="AD33" s="27">
        <v>-1</v>
      </c>
      <c r="AE33" s="2">
        <v>28358</v>
      </c>
      <c r="AF33" s="27" t="s">
        <v>43</v>
      </c>
      <c r="AG33" s="2">
        <v>0</v>
      </c>
      <c r="AH33" s="27" t="s">
        <v>43</v>
      </c>
      <c r="AI33" s="2">
        <v>0</v>
      </c>
      <c r="AJ33" s="27" t="s">
        <v>43</v>
      </c>
      <c r="AK33" s="2">
        <v>0</v>
      </c>
      <c r="AL33" s="27">
        <v>-1</v>
      </c>
      <c r="AM33" s="2">
        <v>0</v>
      </c>
      <c r="AN33" s="27" t="s">
        <v>43</v>
      </c>
      <c r="AO33" s="2">
        <v>0</v>
      </c>
      <c r="AP33" s="27" t="s">
        <v>43</v>
      </c>
      <c r="AQ33" s="2">
        <v>0</v>
      </c>
      <c r="AR33" s="27" t="s">
        <v>43</v>
      </c>
      <c r="AS33" s="2">
        <v>0</v>
      </c>
      <c r="AT33" s="27" t="s">
        <v>43</v>
      </c>
    </row>
    <row r="34" spans="1:46" s="1" customFormat="1" ht="12.75" x14ac:dyDescent="0.2">
      <c r="A34" s="1">
        <v>29</v>
      </c>
      <c r="B34" s="9" t="s">
        <v>56</v>
      </c>
      <c r="C34" s="2">
        <v>2720115</v>
      </c>
      <c r="D34" s="27">
        <v>1.6244055538564104</v>
      </c>
      <c r="E34" s="2">
        <v>77210</v>
      </c>
      <c r="F34" s="27">
        <v>2.8107694585657175</v>
      </c>
      <c r="G34" s="2">
        <v>1575794</v>
      </c>
      <c r="H34" s="27">
        <v>1.9500743231352757</v>
      </c>
      <c r="I34" s="2">
        <v>83881</v>
      </c>
      <c r="J34" s="27">
        <v>1.247856147497052</v>
      </c>
      <c r="K34" s="2">
        <v>93133</v>
      </c>
      <c r="L34" s="27" t="s">
        <v>65</v>
      </c>
      <c r="M34" s="2">
        <v>64935</v>
      </c>
      <c r="N34" s="27">
        <v>0.24759837073470647</v>
      </c>
      <c r="O34" s="2">
        <v>465149</v>
      </c>
      <c r="P34" s="27">
        <v>1.1009250142275135</v>
      </c>
      <c r="Q34" s="2">
        <v>5079</v>
      </c>
      <c r="R34" s="27" t="s">
        <v>43</v>
      </c>
      <c r="S34" s="2">
        <v>6678</v>
      </c>
      <c r="T34" s="27">
        <v>1.015087507543754</v>
      </c>
      <c r="U34" s="2">
        <v>21076</v>
      </c>
      <c r="V34" s="27">
        <v>7.6518883415435148</v>
      </c>
      <c r="W34" s="2">
        <v>4997</v>
      </c>
      <c r="X34" s="27">
        <v>5.2151741293532341</v>
      </c>
      <c r="Y34" s="2">
        <v>17115</v>
      </c>
      <c r="Z34" s="27">
        <v>0.27666716395643731</v>
      </c>
      <c r="AA34" s="2">
        <v>3965</v>
      </c>
      <c r="AB34" s="27" t="s">
        <v>43</v>
      </c>
      <c r="AC34" s="2">
        <v>3567</v>
      </c>
      <c r="AD34" s="27">
        <v>3.2213017751479294</v>
      </c>
      <c r="AE34" s="2">
        <v>52980</v>
      </c>
      <c r="AF34" s="27" t="s">
        <v>43</v>
      </c>
      <c r="AG34" s="2">
        <v>20683</v>
      </c>
      <c r="AH34" s="27" t="s">
        <v>65</v>
      </c>
      <c r="AI34" s="2">
        <v>220267</v>
      </c>
      <c r="AJ34" s="27">
        <v>0.50577997142486031</v>
      </c>
      <c r="AK34" s="2">
        <v>2334</v>
      </c>
      <c r="AL34" s="27" t="s">
        <v>43</v>
      </c>
      <c r="AM34" s="2">
        <v>1272</v>
      </c>
      <c r="AN34" s="27" t="s">
        <v>43</v>
      </c>
      <c r="AO34" s="2">
        <v>0</v>
      </c>
      <c r="AP34" s="27" t="s">
        <v>43</v>
      </c>
      <c r="AQ34" s="2">
        <v>0</v>
      </c>
      <c r="AR34" s="27" t="s">
        <v>43</v>
      </c>
      <c r="AS34" s="2">
        <v>0</v>
      </c>
      <c r="AT34" s="27" t="s">
        <v>43</v>
      </c>
    </row>
    <row r="35" spans="1:46" s="1" customFormat="1" ht="12.75" x14ac:dyDescent="0.2">
      <c r="A35" s="1">
        <v>30</v>
      </c>
      <c r="B35" s="9" t="s">
        <v>71</v>
      </c>
      <c r="C35" s="2">
        <v>2152094</v>
      </c>
      <c r="D35" s="27">
        <v>-0.22379904198190936</v>
      </c>
      <c r="E35" s="2">
        <v>622478</v>
      </c>
      <c r="F35" s="27">
        <v>0.5805994555943772</v>
      </c>
      <c r="G35" s="2">
        <v>109882</v>
      </c>
      <c r="H35" s="27">
        <v>-0.82917338399376905</v>
      </c>
      <c r="I35" s="2">
        <v>0</v>
      </c>
      <c r="J35" s="27" t="s">
        <v>43</v>
      </c>
      <c r="K35" s="2">
        <v>513046</v>
      </c>
      <c r="L35" s="27">
        <v>1.111847927652025</v>
      </c>
      <c r="M35" s="2">
        <v>412597</v>
      </c>
      <c r="N35" s="27">
        <v>-0.5204574167506395</v>
      </c>
      <c r="O35" s="2">
        <v>0</v>
      </c>
      <c r="P35" s="27" t="s">
        <v>43</v>
      </c>
      <c r="Q35" s="2">
        <v>1547</v>
      </c>
      <c r="R35" s="27" t="s">
        <v>43</v>
      </c>
      <c r="S35" s="2">
        <v>309140</v>
      </c>
      <c r="T35" s="27">
        <v>-7.1846758939562272E-2</v>
      </c>
      <c r="U35" s="2">
        <v>0</v>
      </c>
      <c r="V35" s="27">
        <v>-1</v>
      </c>
      <c r="W35" s="2">
        <v>0</v>
      </c>
      <c r="X35" s="27">
        <v>-1</v>
      </c>
      <c r="Y35" s="2">
        <v>0</v>
      </c>
      <c r="Z35" s="27" t="s">
        <v>43</v>
      </c>
      <c r="AA35" s="2">
        <v>0</v>
      </c>
      <c r="AB35" s="27">
        <v>-1</v>
      </c>
      <c r="AC35" s="2">
        <v>99764</v>
      </c>
      <c r="AD35" s="27">
        <v>1.6563357030646748</v>
      </c>
      <c r="AE35" s="2">
        <v>0</v>
      </c>
      <c r="AF35" s="27" t="s">
        <v>43</v>
      </c>
      <c r="AG35" s="2">
        <v>0</v>
      </c>
      <c r="AH35" s="27" t="s">
        <v>43</v>
      </c>
      <c r="AI35" s="2">
        <v>54420</v>
      </c>
      <c r="AJ35" s="27" t="s">
        <v>43</v>
      </c>
      <c r="AK35" s="2">
        <v>29220</v>
      </c>
      <c r="AL35" s="27">
        <v>-0.62208024004759566</v>
      </c>
      <c r="AM35" s="2">
        <v>0</v>
      </c>
      <c r="AN35" s="27" t="s">
        <v>43</v>
      </c>
      <c r="AO35" s="2">
        <v>0</v>
      </c>
      <c r="AP35" s="27" t="s">
        <v>43</v>
      </c>
      <c r="AQ35" s="2">
        <v>0</v>
      </c>
      <c r="AR35" s="27" t="s">
        <v>43</v>
      </c>
      <c r="AS35" s="2">
        <v>0</v>
      </c>
      <c r="AT35" s="27" t="s">
        <v>43</v>
      </c>
    </row>
    <row r="36" spans="1:46" s="1" customFormat="1" ht="12.75" x14ac:dyDescent="0.2">
      <c r="A36" s="1">
        <v>31</v>
      </c>
      <c r="B36" s="9" t="s">
        <v>86</v>
      </c>
      <c r="C36" s="2">
        <v>2115342</v>
      </c>
      <c r="D36" s="27">
        <v>-2.8073788286667734E-2</v>
      </c>
      <c r="E36" s="2">
        <v>1063388</v>
      </c>
      <c r="F36" s="27">
        <v>0.51968148351397092</v>
      </c>
      <c r="G36" s="2">
        <v>134108</v>
      </c>
      <c r="H36" s="27">
        <v>-0.6009403082782836</v>
      </c>
      <c r="I36" s="2">
        <v>38107</v>
      </c>
      <c r="J36" s="27">
        <v>-0.34886542273255416</v>
      </c>
      <c r="K36" s="2">
        <v>156992</v>
      </c>
      <c r="L36" s="27">
        <v>-0.17039479594371076</v>
      </c>
      <c r="M36" s="2">
        <v>3152</v>
      </c>
      <c r="N36" s="27" t="s">
        <v>43</v>
      </c>
      <c r="O36" s="2">
        <v>89744</v>
      </c>
      <c r="P36" s="27">
        <v>-0.80107416052116509</v>
      </c>
      <c r="Q36" s="2">
        <v>430151</v>
      </c>
      <c r="R36" s="27">
        <v>4.0869323557237465</v>
      </c>
      <c r="S36" s="2">
        <v>0</v>
      </c>
      <c r="T36" s="27">
        <v>-1</v>
      </c>
      <c r="U36" s="2">
        <v>123817</v>
      </c>
      <c r="V36" s="27">
        <v>1.1540134302912217</v>
      </c>
      <c r="W36" s="2">
        <v>0</v>
      </c>
      <c r="X36" s="27" t="s">
        <v>43</v>
      </c>
      <c r="Y36" s="2">
        <v>0</v>
      </c>
      <c r="Z36" s="27" t="s">
        <v>43</v>
      </c>
      <c r="AA36" s="2">
        <v>75883</v>
      </c>
      <c r="AB36" s="27">
        <v>5.2074812483535959E-2</v>
      </c>
      <c r="AC36" s="2">
        <v>0</v>
      </c>
      <c r="AD36" s="27" t="s">
        <v>43</v>
      </c>
      <c r="AE36" s="2">
        <v>0</v>
      </c>
      <c r="AF36" s="27" t="s">
        <v>43</v>
      </c>
      <c r="AG36" s="2">
        <v>0</v>
      </c>
      <c r="AH36" s="27" t="s">
        <v>43</v>
      </c>
      <c r="AI36" s="2">
        <v>0</v>
      </c>
      <c r="AJ36" s="27" t="s">
        <v>43</v>
      </c>
      <c r="AK36" s="2">
        <v>0</v>
      </c>
      <c r="AL36" s="27">
        <v>-1</v>
      </c>
      <c r="AM36" s="2">
        <v>0</v>
      </c>
      <c r="AN36" s="27" t="s">
        <v>43</v>
      </c>
      <c r="AO36" s="2">
        <v>0</v>
      </c>
      <c r="AP36" s="27" t="s">
        <v>43</v>
      </c>
      <c r="AQ36" s="2">
        <v>0</v>
      </c>
      <c r="AR36" s="27" t="s">
        <v>43</v>
      </c>
      <c r="AS36" s="2">
        <v>0</v>
      </c>
      <c r="AT36" s="27" t="s">
        <v>43</v>
      </c>
    </row>
    <row r="37" spans="1:46" s="1" customFormat="1" ht="12.75" x14ac:dyDescent="0.2">
      <c r="A37" s="1">
        <v>32</v>
      </c>
      <c r="B37" s="9" t="s">
        <v>58</v>
      </c>
      <c r="C37" s="2">
        <v>1865067</v>
      </c>
      <c r="D37" s="27">
        <v>1.2854504749032243</v>
      </c>
      <c r="E37" s="2">
        <v>108103</v>
      </c>
      <c r="F37" s="27">
        <v>1.7481251747718431</v>
      </c>
      <c r="G37" s="2">
        <v>184279</v>
      </c>
      <c r="H37" s="27">
        <v>1.5713946835972932</v>
      </c>
      <c r="I37" s="2">
        <v>123990</v>
      </c>
      <c r="J37" s="27">
        <v>6.146397694524496</v>
      </c>
      <c r="K37" s="2">
        <v>1053460</v>
      </c>
      <c r="L37" s="27">
        <v>2.1572006988962116</v>
      </c>
      <c r="M37" s="2">
        <v>111586</v>
      </c>
      <c r="N37" s="27">
        <v>0.71887612064450535</v>
      </c>
      <c r="O37" s="2">
        <v>58501</v>
      </c>
      <c r="P37" s="27">
        <v>1.9631261713012207</v>
      </c>
      <c r="Q37" s="2">
        <v>16334</v>
      </c>
      <c r="R37" s="27">
        <v>0.49949508858900216</v>
      </c>
      <c r="S37" s="2">
        <v>33255</v>
      </c>
      <c r="T37" s="27">
        <v>4.5158401061535907</v>
      </c>
      <c r="U37" s="2">
        <v>69623</v>
      </c>
      <c r="V37" s="27">
        <v>-0.33708164722685074</v>
      </c>
      <c r="W37" s="2">
        <v>12988</v>
      </c>
      <c r="X37" s="27">
        <v>8.5500000000000007</v>
      </c>
      <c r="Y37" s="2">
        <v>62308</v>
      </c>
      <c r="Z37" s="27">
        <v>3.9714323855293054E-2</v>
      </c>
      <c r="AA37" s="2">
        <v>4741</v>
      </c>
      <c r="AB37" s="27" t="s">
        <v>43</v>
      </c>
      <c r="AC37" s="2">
        <v>0</v>
      </c>
      <c r="AD37" s="27" t="s">
        <v>43</v>
      </c>
      <c r="AE37" s="2">
        <v>3364</v>
      </c>
      <c r="AF37" s="27">
        <v>6.8051044083526682</v>
      </c>
      <c r="AG37" s="2">
        <v>14559</v>
      </c>
      <c r="AH37" s="27">
        <v>-0.71493186090225569</v>
      </c>
      <c r="AI37" s="2">
        <v>7976</v>
      </c>
      <c r="AJ37" s="27">
        <v>4.3067198935462407</v>
      </c>
      <c r="AK37" s="2">
        <v>0</v>
      </c>
      <c r="AL37" s="27">
        <v>-1</v>
      </c>
      <c r="AM37" s="2">
        <v>0</v>
      </c>
      <c r="AN37" s="27" t="s">
        <v>43</v>
      </c>
      <c r="AO37" s="2">
        <v>0</v>
      </c>
      <c r="AP37" s="27">
        <v>-1</v>
      </c>
      <c r="AQ37" s="2">
        <v>0</v>
      </c>
      <c r="AR37" s="27" t="s">
        <v>43</v>
      </c>
      <c r="AS37" s="2">
        <v>0</v>
      </c>
      <c r="AT37" s="27" t="s">
        <v>43</v>
      </c>
    </row>
    <row r="38" spans="1:46" s="1" customFormat="1" ht="12.75" x14ac:dyDescent="0.2">
      <c r="A38" s="1">
        <v>33</v>
      </c>
      <c r="B38" s="9" t="s">
        <v>87</v>
      </c>
      <c r="C38" s="2">
        <v>1826360</v>
      </c>
      <c r="D38" s="27">
        <v>0.21076881260648483</v>
      </c>
      <c r="E38" s="2">
        <v>11399</v>
      </c>
      <c r="F38" s="27" t="s">
        <v>43</v>
      </c>
      <c r="G38" s="2">
        <v>108801</v>
      </c>
      <c r="H38" s="27" t="s">
        <v>43</v>
      </c>
      <c r="I38" s="2">
        <v>0</v>
      </c>
      <c r="J38" s="27" t="s">
        <v>43</v>
      </c>
      <c r="K38" s="2">
        <v>1122436</v>
      </c>
      <c r="L38" s="27">
        <v>-0.16669809513769385</v>
      </c>
      <c r="M38" s="2">
        <v>0</v>
      </c>
      <c r="N38" s="27" t="s">
        <v>43</v>
      </c>
      <c r="O38" s="2">
        <v>0</v>
      </c>
      <c r="P38" s="27" t="s">
        <v>43</v>
      </c>
      <c r="Q38" s="2">
        <v>249734</v>
      </c>
      <c r="R38" s="27">
        <v>0.54676196610841354</v>
      </c>
      <c r="S38" s="2">
        <v>210307</v>
      </c>
      <c r="T38" s="27" t="s">
        <v>43</v>
      </c>
      <c r="U38" s="2">
        <v>0</v>
      </c>
      <c r="V38" s="27" t="s">
        <v>43</v>
      </c>
      <c r="W38" s="2">
        <v>0</v>
      </c>
      <c r="X38" s="27" t="s">
        <v>43</v>
      </c>
      <c r="Y38" s="2">
        <v>0</v>
      </c>
      <c r="Z38" s="27" t="s">
        <v>43</v>
      </c>
      <c r="AA38" s="2">
        <v>0</v>
      </c>
      <c r="AB38" s="27" t="s">
        <v>43</v>
      </c>
      <c r="AC38" s="2">
        <v>113875</v>
      </c>
      <c r="AD38" s="27" t="s">
        <v>43</v>
      </c>
      <c r="AE38" s="2">
        <v>0</v>
      </c>
      <c r="AF38" s="27" t="s">
        <v>43</v>
      </c>
      <c r="AG38" s="2">
        <v>0</v>
      </c>
      <c r="AH38" s="27" t="s">
        <v>43</v>
      </c>
      <c r="AI38" s="2">
        <v>9808</v>
      </c>
      <c r="AJ38" s="27" t="s">
        <v>43</v>
      </c>
      <c r="AK38" s="2">
        <v>0</v>
      </c>
      <c r="AL38" s="27" t="s">
        <v>43</v>
      </c>
      <c r="AM38" s="2">
        <v>0</v>
      </c>
      <c r="AN38" s="27" t="s">
        <v>43</v>
      </c>
      <c r="AO38" s="2">
        <v>0</v>
      </c>
      <c r="AP38" s="27" t="s">
        <v>43</v>
      </c>
      <c r="AQ38" s="2">
        <v>0</v>
      </c>
      <c r="AR38" s="27" t="s">
        <v>43</v>
      </c>
      <c r="AS38" s="2">
        <v>0</v>
      </c>
      <c r="AT38" s="27" t="s">
        <v>43</v>
      </c>
    </row>
    <row r="39" spans="1:46" s="1" customFormat="1" ht="12.75" x14ac:dyDescent="0.2">
      <c r="A39" s="1">
        <v>34</v>
      </c>
      <c r="B39" s="9" t="s">
        <v>73</v>
      </c>
      <c r="C39" s="2">
        <v>1652175</v>
      </c>
      <c r="D39" s="27">
        <v>3.2597758275219491E-2</v>
      </c>
      <c r="E39" s="2">
        <v>92610</v>
      </c>
      <c r="F39" s="27">
        <v>-0.59139101775006941</v>
      </c>
      <c r="G39" s="2">
        <v>79967</v>
      </c>
      <c r="H39" s="27">
        <v>0.37527946892305586</v>
      </c>
      <c r="I39" s="2">
        <v>0</v>
      </c>
      <c r="J39" s="27" t="s">
        <v>43</v>
      </c>
      <c r="K39" s="2">
        <v>1306473</v>
      </c>
      <c r="L39" s="27">
        <v>0.51201302684298122</v>
      </c>
      <c r="M39" s="2">
        <v>0</v>
      </c>
      <c r="N39" s="27" t="s">
        <v>43</v>
      </c>
      <c r="O39" s="2">
        <v>69054</v>
      </c>
      <c r="P39" s="27">
        <v>0.30052545341544712</v>
      </c>
      <c r="Q39" s="2">
        <v>0</v>
      </c>
      <c r="R39" s="27" t="s">
        <v>43</v>
      </c>
      <c r="S39" s="2">
        <v>0</v>
      </c>
      <c r="T39" s="27">
        <v>-1</v>
      </c>
      <c r="U39" s="2">
        <v>0</v>
      </c>
      <c r="V39" s="27">
        <v>-1</v>
      </c>
      <c r="W39" s="2">
        <v>0</v>
      </c>
      <c r="X39" s="27" t="s">
        <v>43</v>
      </c>
      <c r="Y39" s="2">
        <v>0</v>
      </c>
      <c r="Z39" s="27" t="s">
        <v>43</v>
      </c>
      <c r="AA39" s="2">
        <v>39475</v>
      </c>
      <c r="AB39" s="27">
        <v>1.1975727885097145</v>
      </c>
      <c r="AC39" s="2">
        <v>0</v>
      </c>
      <c r="AD39" s="27" t="s">
        <v>43</v>
      </c>
      <c r="AE39" s="2">
        <v>64596</v>
      </c>
      <c r="AF39" s="27">
        <v>-0.66318709394846342</v>
      </c>
      <c r="AG39" s="2">
        <v>0</v>
      </c>
      <c r="AH39" s="27" t="s">
        <v>43</v>
      </c>
      <c r="AI39" s="2">
        <v>0</v>
      </c>
      <c r="AJ39" s="27" t="s">
        <v>43</v>
      </c>
      <c r="AK39" s="2">
        <v>0</v>
      </c>
      <c r="AL39" s="27" t="s">
        <v>43</v>
      </c>
      <c r="AM39" s="2">
        <v>0</v>
      </c>
      <c r="AN39" s="27" t="s">
        <v>43</v>
      </c>
      <c r="AO39" s="2">
        <v>0</v>
      </c>
      <c r="AP39" s="27" t="s">
        <v>43</v>
      </c>
      <c r="AQ39" s="2">
        <v>0</v>
      </c>
      <c r="AR39" s="27" t="s">
        <v>43</v>
      </c>
      <c r="AS39" s="2">
        <v>0</v>
      </c>
      <c r="AT39" s="27" t="s">
        <v>43</v>
      </c>
    </row>
    <row r="40" spans="1:46" s="1" customFormat="1" ht="12.75" x14ac:dyDescent="0.2">
      <c r="A40" s="1">
        <v>35</v>
      </c>
      <c r="B40" s="9" t="s">
        <v>84</v>
      </c>
      <c r="C40" s="2">
        <v>1417179</v>
      </c>
      <c r="D40" s="27">
        <v>-9.7184867167404709E-3</v>
      </c>
      <c r="E40" s="2">
        <v>531410</v>
      </c>
      <c r="F40" s="27">
        <v>-6.1953338617175113E-2</v>
      </c>
      <c r="G40" s="2">
        <v>251076</v>
      </c>
      <c r="H40" s="27" t="s">
        <v>43</v>
      </c>
      <c r="I40" s="2">
        <v>0</v>
      </c>
      <c r="J40" s="27" t="s">
        <v>43</v>
      </c>
      <c r="K40" s="2">
        <v>559237</v>
      </c>
      <c r="L40" s="27">
        <v>2.0723762642771986</v>
      </c>
      <c r="M40" s="2">
        <v>0</v>
      </c>
      <c r="N40" s="27" t="s">
        <v>43</v>
      </c>
      <c r="O40" s="2">
        <v>0</v>
      </c>
      <c r="P40" s="27">
        <v>-1</v>
      </c>
      <c r="Q40" s="2">
        <v>0</v>
      </c>
      <c r="R40" s="27" t="s">
        <v>43</v>
      </c>
      <c r="S40" s="2">
        <v>0</v>
      </c>
      <c r="T40" s="27" t="s">
        <v>43</v>
      </c>
      <c r="U40" s="2">
        <v>0</v>
      </c>
      <c r="V40" s="27" t="s">
        <v>43</v>
      </c>
      <c r="W40" s="2">
        <v>49175</v>
      </c>
      <c r="X40" s="27">
        <v>1.7716717393754933</v>
      </c>
      <c r="Y40" s="2">
        <v>0</v>
      </c>
      <c r="Z40" s="27">
        <v>-1</v>
      </c>
      <c r="AA40" s="2">
        <v>26281</v>
      </c>
      <c r="AB40" s="27" t="s">
        <v>43</v>
      </c>
      <c r="AC40" s="2">
        <v>0</v>
      </c>
      <c r="AD40" s="27" t="s">
        <v>43</v>
      </c>
      <c r="AE40" s="2">
        <v>0</v>
      </c>
      <c r="AF40" s="27" t="s">
        <v>43</v>
      </c>
      <c r="AG40" s="2">
        <v>0</v>
      </c>
      <c r="AH40" s="27" t="s">
        <v>43</v>
      </c>
      <c r="AI40" s="2">
        <v>0</v>
      </c>
      <c r="AJ40" s="27" t="s">
        <v>43</v>
      </c>
      <c r="AK40" s="2">
        <v>0</v>
      </c>
      <c r="AL40" s="27" t="s">
        <v>43</v>
      </c>
      <c r="AM40" s="2">
        <v>0</v>
      </c>
      <c r="AN40" s="27" t="s">
        <v>43</v>
      </c>
      <c r="AO40" s="2">
        <v>0</v>
      </c>
      <c r="AP40" s="27" t="s">
        <v>43</v>
      </c>
      <c r="AQ40" s="2">
        <v>0</v>
      </c>
      <c r="AR40" s="27" t="s">
        <v>43</v>
      </c>
      <c r="AS40" s="2">
        <v>0</v>
      </c>
      <c r="AT40" s="27" t="s">
        <v>43</v>
      </c>
    </row>
    <row r="41" spans="1:46" s="1" customFormat="1" ht="12.75" x14ac:dyDescent="0.2">
      <c r="A41" s="1">
        <v>36</v>
      </c>
      <c r="B41" s="9" t="s">
        <v>69</v>
      </c>
      <c r="C41" s="2">
        <v>1281557</v>
      </c>
      <c r="D41" s="27">
        <v>-0.45893583766854995</v>
      </c>
      <c r="E41" s="2">
        <v>129988</v>
      </c>
      <c r="F41" s="27">
        <v>0.69737013919720048</v>
      </c>
      <c r="G41" s="2">
        <v>25171</v>
      </c>
      <c r="H41" s="27" t="s">
        <v>65</v>
      </c>
      <c r="I41" s="2">
        <v>1071579</v>
      </c>
      <c r="J41" s="27">
        <v>0.16547933941824944</v>
      </c>
      <c r="K41" s="2">
        <v>8000</v>
      </c>
      <c r="L41" s="27">
        <v>-0.99402363800577764</v>
      </c>
      <c r="M41" s="2">
        <v>0</v>
      </c>
      <c r="N41" s="27" t="s">
        <v>43</v>
      </c>
      <c r="O41" s="2">
        <v>0</v>
      </c>
      <c r="P41" s="27" t="s">
        <v>43</v>
      </c>
      <c r="Q41" s="2">
        <v>0</v>
      </c>
      <c r="R41" s="27" t="s">
        <v>43</v>
      </c>
      <c r="S41" s="2">
        <v>8523</v>
      </c>
      <c r="T41" s="27" t="s">
        <v>43</v>
      </c>
      <c r="U41" s="2">
        <v>0</v>
      </c>
      <c r="V41" s="27" t="s">
        <v>43</v>
      </c>
      <c r="W41" s="2">
        <v>0</v>
      </c>
      <c r="X41" s="27" t="s">
        <v>43</v>
      </c>
      <c r="Y41" s="2">
        <v>11848</v>
      </c>
      <c r="Z41" s="27">
        <v>-0.63708763439213412</v>
      </c>
      <c r="AA41" s="2">
        <v>0</v>
      </c>
      <c r="AB41" s="27" t="s">
        <v>43</v>
      </c>
      <c r="AC41" s="2">
        <v>0</v>
      </c>
      <c r="AD41" s="27" t="s">
        <v>43</v>
      </c>
      <c r="AE41" s="2">
        <v>0</v>
      </c>
      <c r="AF41" s="27" t="s">
        <v>43</v>
      </c>
      <c r="AG41" s="2">
        <v>0</v>
      </c>
      <c r="AH41" s="27" t="s">
        <v>43</v>
      </c>
      <c r="AI41" s="2">
        <v>20950</v>
      </c>
      <c r="AJ41" s="27" t="s">
        <v>43</v>
      </c>
      <c r="AK41" s="2">
        <v>5498</v>
      </c>
      <c r="AL41" s="27" t="s">
        <v>43</v>
      </c>
      <c r="AM41" s="2">
        <v>0</v>
      </c>
      <c r="AN41" s="27" t="s">
        <v>43</v>
      </c>
      <c r="AO41" s="2">
        <v>0</v>
      </c>
      <c r="AP41" s="27" t="s">
        <v>43</v>
      </c>
      <c r="AQ41" s="2">
        <v>0</v>
      </c>
      <c r="AR41" s="27" t="s">
        <v>43</v>
      </c>
      <c r="AS41" s="2">
        <v>0</v>
      </c>
      <c r="AT41" s="27" t="s">
        <v>43</v>
      </c>
    </row>
    <row r="42" spans="1:46" s="1" customFormat="1" ht="12.75" x14ac:dyDescent="0.2">
      <c r="A42" s="1">
        <v>37</v>
      </c>
      <c r="B42" s="9" t="s">
        <v>61</v>
      </c>
      <c r="C42" s="2">
        <v>1216486</v>
      </c>
      <c r="D42" s="27">
        <v>-0.27113711707296317</v>
      </c>
      <c r="E42" s="2">
        <v>400564</v>
      </c>
      <c r="F42" s="27">
        <v>-0.43077852225009061</v>
      </c>
      <c r="G42" s="2">
        <v>46572</v>
      </c>
      <c r="H42" s="27">
        <v>2.3490579605925501</v>
      </c>
      <c r="I42" s="2">
        <v>4505</v>
      </c>
      <c r="J42" s="27">
        <v>-0.27711810012836968</v>
      </c>
      <c r="K42" s="2">
        <v>0</v>
      </c>
      <c r="L42" s="27">
        <v>-1</v>
      </c>
      <c r="M42" s="2">
        <v>2252</v>
      </c>
      <c r="N42" s="27">
        <v>-0.61132205730065592</v>
      </c>
      <c r="O42" s="2">
        <v>302253</v>
      </c>
      <c r="P42" s="27">
        <v>-0.21212366081901834</v>
      </c>
      <c r="Q42" s="2">
        <v>7800</v>
      </c>
      <c r="R42" s="27" t="s">
        <v>43</v>
      </c>
      <c r="S42" s="2">
        <v>1656</v>
      </c>
      <c r="T42" s="27">
        <v>-0.98329634859794235</v>
      </c>
      <c r="U42" s="2">
        <v>165620</v>
      </c>
      <c r="V42" s="27">
        <v>2.9420193268910362</v>
      </c>
      <c r="W42" s="2">
        <v>9586</v>
      </c>
      <c r="X42" s="27">
        <v>4.5935624659029006E-2</v>
      </c>
      <c r="Y42" s="2">
        <v>0</v>
      </c>
      <c r="Z42" s="27" t="s">
        <v>43</v>
      </c>
      <c r="AA42" s="2">
        <v>8337</v>
      </c>
      <c r="AB42" s="27">
        <v>-0.34606635814573694</v>
      </c>
      <c r="AC42" s="2">
        <v>267341</v>
      </c>
      <c r="AD42" s="27">
        <v>-0.31257489033226882</v>
      </c>
      <c r="AE42" s="2">
        <v>0</v>
      </c>
      <c r="AF42" s="27">
        <v>-1</v>
      </c>
      <c r="AG42" s="2">
        <v>0</v>
      </c>
      <c r="AH42" s="27" t="s">
        <v>43</v>
      </c>
      <c r="AI42" s="2">
        <v>0</v>
      </c>
      <c r="AJ42" s="27" t="s">
        <v>43</v>
      </c>
      <c r="AK42" s="2">
        <v>0</v>
      </c>
      <c r="AL42" s="27" t="s">
        <v>43</v>
      </c>
      <c r="AM42" s="2">
        <v>0</v>
      </c>
      <c r="AN42" s="27" t="s">
        <v>43</v>
      </c>
      <c r="AO42" s="2">
        <v>0</v>
      </c>
      <c r="AP42" s="27" t="s">
        <v>43</v>
      </c>
      <c r="AQ42" s="2">
        <v>0</v>
      </c>
      <c r="AR42" s="27" t="s">
        <v>43</v>
      </c>
      <c r="AS42" s="2">
        <v>0</v>
      </c>
      <c r="AT42" s="27">
        <v>-1</v>
      </c>
    </row>
    <row r="43" spans="1:46" s="1" customFormat="1" ht="12.75" x14ac:dyDescent="0.2">
      <c r="A43" s="1">
        <v>38</v>
      </c>
      <c r="B43" s="9" t="s">
        <v>55</v>
      </c>
      <c r="C43" s="2">
        <v>1147539</v>
      </c>
      <c r="D43" s="27">
        <v>-0.41728938837522955</v>
      </c>
      <c r="E43" s="2">
        <v>590641</v>
      </c>
      <c r="F43" s="27">
        <v>-0.45236530058014091</v>
      </c>
      <c r="G43" s="2">
        <v>31782</v>
      </c>
      <c r="H43" s="27">
        <v>-9.168333809659901E-2</v>
      </c>
      <c r="I43" s="2">
        <v>3495</v>
      </c>
      <c r="J43" s="27">
        <v>-0.45356472795497182</v>
      </c>
      <c r="K43" s="2">
        <v>49946</v>
      </c>
      <c r="L43" s="27">
        <v>-0.72296547745828899</v>
      </c>
      <c r="M43" s="2">
        <v>55929</v>
      </c>
      <c r="N43" s="27">
        <v>1.503312147524841</v>
      </c>
      <c r="O43" s="2">
        <v>379049</v>
      </c>
      <c r="P43" s="27">
        <v>-0.21744076338178797</v>
      </c>
      <c r="Q43" s="2">
        <v>13015</v>
      </c>
      <c r="R43" s="27">
        <v>-0.47063369397217925</v>
      </c>
      <c r="S43" s="2">
        <v>3116</v>
      </c>
      <c r="T43" s="27">
        <v>-0.67709844559585486</v>
      </c>
      <c r="U43" s="2">
        <v>0</v>
      </c>
      <c r="V43" s="27" t="s">
        <v>43</v>
      </c>
      <c r="W43" s="2">
        <v>854</v>
      </c>
      <c r="X43" s="27">
        <v>-0.59255725190839692</v>
      </c>
      <c r="Y43" s="2">
        <v>2445</v>
      </c>
      <c r="Z43" s="27">
        <v>-0.47328737613097804</v>
      </c>
      <c r="AA43" s="2">
        <v>6506</v>
      </c>
      <c r="AB43" s="27">
        <v>-0.93107101613569665</v>
      </c>
      <c r="AC43" s="2">
        <v>6716</v>
      </c>
      <c r="AD43" s="27">
        <v>-0.46909090909090911</v>
      </c>
      <c r="AE43" s="2">
        <v>0</v>
      </c>
      <c r="AF43" s="27">
        <v>-1</v>
      </c>
      <c r="AG43" s="2">
        <v>0</v>
      </c>
      <c r="AH43" s="27" t="s">
        <v>43</v>
      </c>
      <c r="AI43" s="2">
        <v>3045</v>
      </c>
      <c r="AJ43" s="27">
        <v>-0.52592246613731897</v>
      </c>
      <c r="AK43" s="2">
        <v>0</v>
      </c>
      <c r="AL43" s="27">
        <v>-1</v>
      </c>
      <c r="AM43" s="2">
        <v>0</v>
      </c>
      <c r="AN43" s="27" t="s">
        <v>43</v>
      </c>
      <c r="AO43" s="2">
        <v>1000</v>
      </c>
      <c r="AP43" s="27">
        <v>-0.80095541401273884</v>
      </c>
      <c r="AQ43" s="2">
        <v>0</v>
      </c>
      <c r="AR43" s="27" t="s">
        <v>43</v>
      </c>
      <c r="AS43" s="2">
        <v>0</v>
      </c>
      <c r="AT43" s="27" t="s">
        <v>43</v>
      </c>
    </row>
    <row r="44" spans="1:46" s="1" customFormat="1" ht="12.75" x14ac:dyDescent="0.2">
      <c r="A44" s="1">
        <v>39</v>
      </c>
      <c r="B44" s="9" t="s">
        <v>101</v>
      </c>
      <c r="C44" s="2">
        <v>779764</v>
      </c>
      <c r="D44" s="27">
        <v>1.6502032437429475</v>
      </c>
      <c r="E44" s="2">
        <v>0</v>
      </c>
      <c r="F44" s="27" t="s">
        <v>43</v>
      </c>
      <c r="G44" s="2">
        <v>0</v>
      </c>
      <c r="H44" s="27" t="s">
        <v>43</v>
      </c>
      <c r="I44" s="2">
        <v>0</v>
      </c>
      <c r="J44" s="27" t="s">
        <v>43</v>
      </c>
      <c r="K44" s="2">
        <v>0</v>
      </c>
      <c r="L44" s="27" t="s">
        <v>43</v>
      </c>
      <c r="M44" s="2">
        <v>0</v>
      </c>
      <c r="N44" s="27" t="s">
        <v>43</v>
      </c>
      <c r="O44" s="2">
        <v>0</v>
      </c>
      <c r="P44" s="27" t="s">
        <v>43</v>
      </c>
      <c r="Q44" s="2">
        <v>779764</v>
      </c>
      <c r="R44" s="27">
        <v>1.6502032437429475</v>
      </c>
      <c r="S44" s="2">
        <v>0</v>
      </c>
      <c r="T44" s="27" t="s">
        <v>43</v>
      </c>
      <c r="U44" s="2">
        <v>0</v>
      </c>
      <c r="V44" s="27" t="s">
        <v>43</v>
      </c>
      <c r="W44" s="2">
        <v>0</v>
      </c>
      <c r="X44" s="27" t="s">
        <v>43</v>
      </c>
      <c r="Y44" s="2">
        <v>0</v>
      </c>
      <c r="Z44" s="27" t="s">
        <v>43</v>
      </c>
      <c r="AA44" s="2">
        <v>0</v>
      </c>
      <c r="AB44" s="27" t="s">
        <v>43</v>
      </c>
      <c r="AC44" s="2">
        <v>0</v>
      </c>
      <c r="AD44" s="27" t="s">
        <v>43</v>
      </c>
      <c r="AE44" s="2">
        <v>0</v>
      </c>
      <c r="AF44" s="27" t="s">
        <v>43</v>
      </c>
      <c r="AG44" s="2">
        <v>0</v>
      </c>
      <c r="AH44" s="27" t="s">
        <v>43</v>
      </c>
      <c r="AI44" s="2">
        <v>0</v>
      </c>
      <c r="AJ44" s="27" t="s">
        <v>43</v>
      </c>
      <c r="AK44" s="2">
        <v>0</v>
      </c>
      <c r="AL44" s="27" t="s">
        <v>43</v>
      </c>
      <c r="AM44" s="2">
        <v>0</v>
      </c>
      <c r="AN44" s="27" t="s">
        <v>43</v>
      </c>
      <c r="AO44" s="2">
        <v>0</v>
      </c>
      <c r="AP44" s="27" t="s">
        <v>43</v>
      </c>
      <c r="AQ44" s="2">
        <v>0</v>
      </c>
      <c r="AR44" s="27" t="s">
        <v>43</v>
      </c>
      <c r="AS44" s="2">
        <v>0</v>
      </c>
      <c r="AT44" s="27" t="s">
        <v>43</v>
      </c>
    </row>
    <row r="45" spans="1:46" s="1" customFormat="1" ht="12.75" x14ac:dyDescent="0.2">
      <c r="A45" s="1">
        <v>40</v>
      </c>
      <c r="B45" s="9" t="s">
        <v>72</v>
      </c>
      <c r="C45" s="2">
        <v>491274</v>
      </c>
      <c r="D45" s="27">
        <v>0.19110298627964872</v>
      </c>
      <c r="E45" s="2">
        <v>0</v>
      </c>
      <c r="F45" s="27" t="s">
        <v>43</v>
      </c>
      <c r="G45" s="2">
        <v>338516</v>
      </c>
      <c r="H45" s="27">
        <v>0.48462813686878881</v>
      </c>
      <c r="I45" s="2">
        <v>0</v>
      </c>
      <c r="J45" s="27" t="s">
        <v>43</v>
      </c>
      <c r="K45" s="2">
        <v>0</v>
      </c>
      <c r="L45" s="27" t="s">
        <v>43</v>
      </c>
      <c r="M45" s="2">
        <v>0</v>
      </c>
      <c r="N45" s="27" t="s">
        <v>43</v>
      </c>
      <c r="O45" s="2">
        <v>0</v>
      </c>
      <c r="P45" s="27" t="s">
        <v>43</v>
      </c>
      <c r="Q45" s="2">
        <v>152758</v>
      </c>
      <c r="R45" s="27">
        <v>0.18867645571196245</v>
      </c>
      <c r="S45" s="2">
        <v>0</v>
      </c>
      <c r="T45" s="27" t="s">
        <v>43</v>
      </c>
      <c r="U45" s="2">
        <v>0</v>
      </c>
      <c r="V45" s="27" t="s">
        <v>43</v>
      </c>
      <c r="W45" s="2">
        <v>0</v>
      </c>
      <c r="X45" s="27" t="s">
        <v>43</v>
      </c>
      <c r="Y45" s="2">
        <v>0</v>
      </c>
      <c r="Z45" s="27" t="s">
        <v>43</v>
      </c>
      <c r="AA45" s="2">
        <v>0</v>
      </c>
      <c r="AB45" s="27" t="s">
        <v>43</v>
      </c>
      <c r="AC45" s="2">
        <v>0</v>
      </c>
      <c r="AD45" s="27">
        <v>-1</v>
      </c>
      <c r="AE45" s="2">
        <v>0</v>
      </c>
      <c r="AF45" s="27" t="s">
        <v>43</v>
      </c>
      <c r="AG45" s="2">
        <v>0</v>
      </c>
      <c r="AH45" s="27" t="s">
        <v>43</v>
      </c>
      <c r="AI45" s="2">
        <v>0</v>
      </c>
      <c r="AJ45" s="27" t="s">
        <v>43</v>
      </c>
      <c r="AK45" s="2">
        <v>0</v>
      </c>
      <c r="AL45" s="27" t="s">
        <v>43</v>
      </c>
      <c r="AM45" s="2">
        <v>0</v>
      </c>
      <c r="AN45" s="27" t="s">
        <v>43</v>
      </c>
      <c r="AO45" s="2">
        <v>0</v>
      </c>
      <c r="AP45" s="27" t="s">
        <v>43</v>
      </c>
      <c r="AQ45" s="2">
        <v>0</v>
      </c>
      <c r="AR45" s="27" t="s">
        <v>43</v>
      </c>
      <c r="AS45" s="2">
        <v>0</v>
      </c>
      <c r="AT45" s="27" t="s">
        <v>43</v>
      </c>
    </row>
    <row r="46" spans="1:46" s="1" customFormat="1" ht="12.75" x14ac:dyDescent="0.2">
      <c r="A46" s="1">
        <v>41</v>
      </c>
      <c r="B46" s="9" t="s">
        <v>83</v>
      </c>
      <c r="C46" s="2">
        <v>485602</v>
      </c>
      <c r="D46" s="27">
        <v>0.1947398203961126</v>
      </c>
      <c r="E46" s="2">
        <v>46842</v>
      </c>
      <c r="F46" s="27">
        <v>8.3653356776014487E-2</v>
      </c>
      <c r="G46" s="2">
        <v>33778</v>
      </c>
      <c r="H46" s="27">
        <v>0.32002032123177937</v>
      </c>
      <c r="I46" s="2">
        <v>9227</v>
      </c>
      <c r="J46" s="27">
        <v>-0.19096887330118373</v>
      </c>
      <c r="K46" s="2">
        <v>66353</v>
      </c>
      <c r="L46" s="27" t="s">
        <v>65</v>
      </c>
      <c r="M46" s="2">
        <v>90586</v>
      </c>
      <c r="N46" s="27">
        <v>6.9075802815903975E-2</v>
      </c>
      <c r="O46" s="2">
        <v>76023</v>
      </c>
      <c r="P46" s="27">
        <v>0.9348213376768808</v>
      </c>
      <c r="Q46" s="2">
        <v>0</v>
      </c>
      <c r="R46" s="27">
        <v>-1</v>
      </c>
      <c r="S46" s="2">
        <v>94144</v>
      </c>
      <c r="T46" s="27">
        <v>-0.17497874876217012</v>
      </c>
      <c r="U46" s="2">
        <v>28568</v>
      </c>
      <c r="V46" s="27">
        <v>-0.34764340518816217</v>
      </c>
      <c r="W46" s="2">
        <v>0</v>
      </c>
      <c r="X46" s="27" t="s">
        <v>43</v>
      </c>
      <c r="Y46" s="2">
        <v>914</v>
      </c>
      <c r="Z46" s="27">
        <v>6.1968503937007871</v>
      </c>
      <c r="AA46" s="2">
        <v>18189</v>
      </c>
      <c r="AB46" s="27">
        <v>0.10732984293193715</v>
      </c>
      <c r="AC46" s="2">
        <v>16817</v>
      </c>
      <c r="AD46" s="27" t="s">
        <v>43</v>
      </c>
      <c r="AE46" s="2">
        <v>1185</v>
      </c>
      <c r="AF46" s="27">
        <v>-0.52637889688249406</v>
      </c>
      <c r="AG46" s="2">
        <v>484</v>
      </c>
      <c r="AH46" s="27">
        <v>-0.91937364651007825</v>
      </c>
      <c r="AI46" s="2">
        <v>2492</v>
      </c>
      <c r="AJ46" s="27">
        <v>3.7196969696969697</v>
      </c>
      <c r="AK46" s="2">
        <v>0</v>
      </c>
      <c r="AL46" s="27" t="s">
        <v>43</v>
      </c>
      <c r="AM46" s="2">
        <v>0</v>
      </c>
      <c r="AN46" s="27" t="s">
        <v>43</v>
      </c>
      <c r="AO46" s="2">
        <v>0</v>
      </c>
      <c r="AP46" s="27" t="s">
        <v>43</v>
      </c>
      <c r="AQ46" s="2">
        <v>0</v>
      </c>
      <c r="AR46" s="27" t="s">
        <v>43</v>
      </c>
      <c r="AS46" s="2">
        <v>0</v>
      </c>
      <c r="AT46" s="27" t="s">
        <v>43</v>
      </c>
    </row>
    <row r="47" spans="1:46" s="1" customFormat="1" ht="12.75" x14ac:dyDescent="0.2">
      <c r="A47" s="1">
        <v>42</v>
      </c>
      <c r="B47" s="9" t="s">
        <v>98</v>
      </c>
      <c r="C47" s="2">
        <v>473492</v>
      </c>
      <c r="D47" s="27">
        <v>-0.18572912439036138</v>
      </c>
      <c r="E47" s="2">
        <v>179610</v>
      </c>
      <c r="F47" s="27">
        <v>-0.30083731358970467</v>
      </c>
      <c r="G47" s="2">
        <v>0</v>
      </c>
      <c r="H47" s="27" t="s">
        <v>43</v>
      </c>
      <c r="I47" s="2">
        <v>0</v>
      </c>
      <c r="J47" s="27" t="s">
        <v>43</v>
      </c>
      <c r="K47" s="2">
        <v>31922</v>
      </c>
      <c r="L47" s="27">
        <v>-0.83391777571980064</v>
      </c>
      <c r="M47" s="2">
        <v>0</v>
      </c>
      <c r="N47" s="27" t="s">
        <v>43</v>
      </c>
      <c r="O47" s="2">
        <v>0</v>
      </c>
      <c r="P47" s="27" t="s">
        <v>43</v>
      </c>
      <c r="Q47" s="2">
        <v>218830</v>
      </c>
      <c r="R47" s="27">
        <v>1.78895785274588</v>
      </c>
      <c r="S47" s="2">
        <v>0</v>
      </c>
      <c r="T47" s="27" t="s">
        <v>43</v>
      </c>
      <c r="U47" s="2">
        <v>21876</v>
      </c>
      <c r="V47" s="27" t="s">
        <v>43</v>
      </c>
      <c r="W47" s="2">
        <v>0</v>
      </c>
      <c r="X47" s="27" t="s">
        <v>43</v>
      </c>
      <c r="Y47" s="2">
        <v>21254</v>
      </c>
      <c r="Z47" s="27" t="s">
        <v>43</v>
      </c>
      <c r="AA47" s="2">
        <v>0</v>
      </c>
      <c r="AB47" s="27" t="s">
        <v>43</v>
      </c>
      <c r="AC47" s="2">
        <v>0</v>
      </c>
      <c r="AD47" s="27" t="s">
        <v>43</v>
      </c>
      <c r="AE47" s="2">
        <v>0</v>
      </c>
      <c r="AF47" s="27" t="s">
        <v>43</v>
      </c>
      <c r="AG47" s="2">
        <v>0</v>
      </c>
      <c r="AH47" s="27" t="s">
        <v>43</v>
      </c>
      <c r="AI47" s="2">
        <v>0</v>
      </c>
      <c r="AJ47" s="27" t="s">
        <v>43</v>
      </c>
      <c r="AK47" s="2">
        <v>0</v>
      </c>
      <c r="AL47" s="27">
        <v>-1</v>
      </c>
      <c r="AM47" s="2">
        <v>0</v>
      </c>
      <c r="AN47" s="27" t="s">
        <v>43</v>
      </c>
      <c r="AO47" s="2">
        <v>0</v>
      </c>
      <c r="AP47" s="27" t="s">
        <v>43</v>
      </c>
      <c r="AQ47" s="2">
        <v>0</v>
      </c>
      <c r="AR47" s="27" t="s">
        <v>43</v>
      </c>
      <c r="AS47" s="2">
        <v>0</v>
      </c>
      <c r="AT47" s="27" t="s">
        <v>43</v>
      </c>
    </row>
    <row r="48" spans="1:46" s="1" customFormat="1" ht="12.75" x14ac:dyDescent="0.2">
      <c r="A48" s="1">
        <v>43</v>
      </c>
      <c r="B48" s="9" t="s">
        <v>90</v>
      </c>
      <c r="C48" s="2">
        <v>421230</v>
      </c>
      <c r="D48" s="27">
        <v>-0.56408714738538179</v>
      </c>
      <c r="E48" s="2">
        <v>280800</v>
      </c>
      <c r="F48" s="27">
        <v>-0.33583106267029972</v>
      </c>
      <c r="G48" s="2">
        <v>0</v>
      </c>
      <c r="H48" s="27">
        <v>-1</v>
      </c>
      <c r="I48" s="2">
        <v>118160</v>
      </c>
      <c r="J48" s="27">
        <v>-0.69933995246843528</v>
      </c>
      <c r="K48" s="2">
        <v>0</v>
      </c>
      <c r="L48" s="27">
        <v>-1</v>
      </c>
      <c r="M48" s="2">
        <v>0</v>
      </c>
      <c r="N48" s="27" t="s">
        <v>43</v>
      </c>
      <c r="O48" s="2">
        <v>22270</v>
      </c>
      <c r="P48" s="27">
        <v>-0.55798582855328194</v>
      </c>
      <c r="Q48" s="2">
        <v>0</v>
      </c>
      <c r="R48" s="27" t="s">
        <v>43</v>
      </c>
      <c r="S48" s="2">
        <v>0</v>
      </c>
      <c r="T48" s="27" t="s">
        <v>43</v>
      </c>
      <c r="U48" s="2">
        <v>0</v>
      </c>
      <c r="V48" s="27" t="s">
        <v>43</v>
      </c>
      <c r="W48" s="2">
        <v>0</v>
      </c>
      <c r="X48" s="27" t="s">
        <v>43</v>
      </c>
      <c r="Y48" s="2">
        <v>0</v>
      </c>
      <c r="Z48" s="27" t="s">
        <v>43</v>
      </c>
      <c r="AA48" s="2">
        <v>0</v>
      </c>
      <c r="AB48" s="27" t="s">
        <v>43</v>
      </c>
      <c r="AC48" s="2">
        <v>0</v>
      </c>
      <c r="AD48" s="27" t="s">
        <v>43</v>
      </c>
      <c r="AE48" s="2">
        <v>0</v>
      </c>
      <c r="AF48" s="27" t="s">
        <v>43</v>
      </c>
      <c r="AG48" s="2">
        <v>0</v>
      </c>
      <c r="AH48" s="27" t="s">
        <v>43</v>
      </c>
      <c r="AI48" s="2">
        <v>0</v>
      </c>
      <c r="AJ48" s="27" t="s">
        <v>43</v>
      </c>
      <c r="AK48" s="2">
        <v>0</v>
      </c>
      <c r="AL48" s="27" t="s">
        <v>43</v>
      </c>
      <c r="AM48" s="2">
        <v>0</v>
      </c>
      <c r="AN48" s="27" t="s">
        <v>43</v>
      </c>
      <c r="AO48" s="2">
        <v>0</v>
      </c>
      <c r="AP48" s="27" t="s">
        <v>43</v>
      </c>
      <c r="AQ48" s="2">
        <v>0</v>
      </c>
      <c r="AR48" s="27" t="s">
        <v>43</v>
      </c>
      <c r="AS48" s="2">
        <v>0</v>
      </c>
      <c r="AT48" s="27" t="s">
        <v>43</v>
      </c>
    </row>
    <row r="49" spans="1:46" s="1" customFormat="1" ht="12.75" x14ac:dyDescent="0.2">
      <c r="A49" s="1">
        <v>44</v>
      </c>
      <c r="B49" s="9" t="s">
        <v>104</v>
      </c>
      <c r="C49" s="2">
        <v>364180</v>
      </c>
      <c r="D49" s="27">
        <v>0.64543121521000502</v>
      </c>
      <c r="E49" s="2">
        <v>0</v>
      </c>
      <c r="F49" s="27">
        <v>-1</v>
      </c>
      <c r="G49" s="2">
        <v>0</v>
      </c>
      <c r="H49" s="27" t="s">
        <v>43</v>
      </c>
      <c r="I49" s="2">
        <v>0</v>
      </c>
      <c r="J49" s="27" t="s">
        <v>43</v>
      </c>
      <c r="K49" s="2">
        <v>0</v>
      </c>
      <c r="L49" s="27" t="s">
        <v>43</v>
      </c>
      <c r="M49" s="2">
        <v>0</v>
      </c>
      <c r="N49" s="27" t="s">
        <v>43</v>
      </c>
      <c r="O49" s="2">
        <v>37010</v>
      </c>
      <c r="P49" s="27" t="s">
        <v>43</v>
      </c>
      <c r="Q49" s="2">
        <v>195618</v>
      </c>
      <c r="R49" s="27">
        <v>1.3147319843805465</v>
      </c>
      <c r="S49" s="2">
        <v>0</v>
      </c>
      <c r="T49" s="27" t="s">
        <v>43</v>
      </c>
      <c r="U49" s="2">
        <v>0</v>
      </c>
      <c r="V49" s="27" t="s">
        <v>43</v>
      </c>
      <c r="W49" s="2">
        <v>0</v>
      </c>
      <c r="X49" s="27" t="s">
        <v>43</v>
      </c>
      <c r="Y49" s="2">
        <v>0</v>
      </c>
      <c r="Z49" s="27" t="s">
        <v>43</v>
      </c>
      <c r="AA49" s="2">
        <v>0</v>
      </c>
      <c r="AB49" s="27" t="s">
        <v>43</v>
      </c>
      <c r="AC49" s="2">
        <v>131552</v>
      </c>
      <c r="AD49" s="27">
        <v>0.18284075276261724</v>
      </c>
      <c r="AE49" s="2">
        <v>0</v>
      </c>
      <c r="AF49" s="27" t="s">
        <v>43</v>
      </c>
      <c r="AG49" s="2">
        <v>0</v>
      </c>
      <c r="AH49" s="27" t="s">
        <v>43</v>
      </c>
      <c r="AI49" s="2">
        <v>0</v>
      </c>
      <c r="AJ49" s="27" t="s">
        <v>43</v>
      </c>
      <c r="AK49" s="2">
        <v>0</v>
      </c>
      <c r="AL49" s="27" t="s">
        <v>43</v>
      </c>
      <c r="AM49" s="2">
        <v>0</v>
      </c>
      <c r="AN49" s="27" t="s">
        <v>43</v>
      </c>
      <c r="AO49" s="2">
        <v>0</v>
      </c>
      <c r="AP49" s="27" t="s">
        <v>43</v>
      </c>
      <c r="AQ49" s="2">
        <v>0</v>
      </c>
      <c r="AR49" s="27" t="s">
        <v>43</v>
      </c>
      <c r="AS49" s="2">
        <v>0</v>
      </c>
      <c r="AT49" s="27" t="s">
        <v>43</v>
      </c>
    </row>
    <row r="50" spans="1:46" s="1" customFormat="1" ht="12.75" x14ac:dyDescent="0.2">
      <c r="A50" s="1">
        <v>45</v>
      </c>
      <c r="B50" s="9" t="s">
        <v>85</v>
      </c>
      <c r="C50" s="2">
        <v>242903</v>
      </c>
      <c r="D50" s="27">
        <v>-0.2920612159842384</v>
      </c>
      <c r="E50" s="2">
        <v>0</v>
      </c>
      <c r="F50" s="27">
        <v>-1</v>
      </c>
      <c r="G50" s="2">
        <v>28397</v>
      </c>
      <c r="H50" s="27">
        <v>-0.61462673198800333</v>
      </c>
      <c r="I50" s="2">
        <v>0</v>
      </c>
      <c r="J50" s="27" t="s">
        <v>43</v>
      </c>
      <c r="K50" s="2">
        <v>98159</v>
      </c>
      <c r="L50" s="27">
        <v>0.46508156838161763</v>
      </c>
      <c r="M50" s="2">
        <v>91568</v>
      </c>
      <c r="N50" s="27">
        <v>0.5019519076206409</v>
      </c>
      <c r="O50" s="2">
        <v>0</v>
      </c>
      <c r="P50" s="27">
        <v>-1</v>
      </c>
      <c r="Q50" s="2">
        <v>0</v>
      </c>
      <c r="R50" s="27" t="s">
        <v>43</v>
      </c>
      <c r="S50" s="2">
        <v>0</v>
      </c>
      <c r="T50" s="27" t="s">
        <v>43</v>
      </c>
      <c r="U50" s="2">
        <v>18503</v>
      </c>
      <c r="V50" s="27" t="s">
        <v>43</v>
      </c>
      <c r="W50" s="2">
        <v>0</v>
      </c>
      <c r="X50" s="27" t="s">
        <v>43</v>
      </c>
      <c r="Y50" s="2">
        <v>0</v>
      </c>
      <c r="Z50" s="27" t="s">
        <v>43</v>
      </c>
      <c r="AA50" s="2">
        <v>6276</v>
      </c>
      <c r="AB50" s="27">
        <v>-0.87872698112113778</v>
      </c>
      <c r="AC50" s="2">
        <v>0</v>
      </c>
      <c r="AD50" s="27" t="s">
        <v>43</v>
      </c>
      <c r="AE50" s="2">
        <v>0</v>
      </c>
      <c r="AF50" s="27">
        <v>-1</v>
      </c>
      <c r="AG50" s="2">
        <v>0</v>
      </c>
      <c r="AH50" s="27" t="s">
        <v>43</v>
      </c>
      <c r="AI50" s="2">
        <v>0</v>
      </c>
      <c r="AJ50" s="27" t="s">
        <v>43</v>
      </c>
      <c r="AK50" s="2">
        <v>0</v>
      </c>
      <c r="AL50" s="27" t="s">
        <v>43</v>
      </c>
      <c r="AM50" s="2">
        <v>0</v>
      </c>
      <c r="AN50" s="27" t="s">
        <v>43</v>
      </c>
      <c r="AO50" s="2">
        <v>0</v>
      </c>
      <c r="AP50" s="27" t="s">
        <v>43</v>
      </c>
      <c r="AQ50" s="2">
        <v>0</v>
      </c>
      <c r="AR50" s="27" t="s">
        <v>43</v>
      </c>
      <c r="AS50" s="2">
        <v>0</v>
      </c>
      <c r="AT50" s="27" t="s">
        <v>43</v>
      </c>
    </row>
    <row r="51" spans="1:46" s="1" customFormat="1" ht="12.75" x14ac:dyDescent="0.2">
      <c r="A51" s="1">
        <v>46</v>
      </c>
      <c r="B51" s="9" t="s">
        <v>48</v>
      </c>
      <c r="C51" s="2">
        <v>226326</v>
      </c>
      <c r="D51" s="27">
        <v>-0.66850629663154382</v>
      </c>
      <c r="E51" s="2">
        <v>81098</v>
      </c>
      <c r="F51" s="27">
        <v>-0.19455341801821491</v>
      </c>
      <c r="G51" s="2">
        <v>0</v>
      </c>
      <c r="H51" s="27" t="s">
        <v>43</v>
      </c>
      <c r="I51" s="2">
        <v>0</v>
      </c>
      <c r="J51" s="27" t="s">
        <v>43</v>
      </c>
      <c r="K51" s="2">
        <v>932</v>
      </c>
      <c r="L51" s="27" t="s">
        <v>43</v>
      </c>
      <c r="M51" s="2">
        <v>0</v>
      </c>
      <c r="N51" s="27" t="s">
        <v>43</v>
      </c>
      <c r="O51" s="2">
        <v>0</v>
      </c>
      <c r="P51" s="27" t="s">
        <v>43</v>
      </c>
      <c r="Q51" s="2">
        <v>2960</v>
      </c>
      <c r="R51" s="27">
        <v>-0.9948750090899332</v>
      </c>
      <c r="S51" s="2">
        <v>0</v>
      </c>
      <c r="T51" s="27" t="s">
        <v>43</v>
      </c>
      <c r="U51" s="2">
        <v>0</v>
      </c>
      <c r="V51" s="27" t="s">
        <v>43</v>
      </c>
      <c r="W51" s="2">
        <v>0</v>
      </c>
      <c r="X51" s="27" t="s">
        <v>43</v>
      </c>
      <c r="Y51" s="2">
        <v>0</v>
      </c>
      <c r="Z51" s="27" t="s">
        <v>43</v>
      </c>
      <c r="AA51" s="2">
        <v>1396</v>
      </c>
      <c r="AB51" s="27">
        <v>-0.3491841491841492</v>
      </c>
      <c r="AC51" s="2">
        <v>0</v>
      </c>
      <c r="AD51" s="27" t="s">
        <v>43</v>
      </c>
      <c r="AE51" s="2">
        <v>0</v>
      </c>
      <c r="AF51" s="27" t="s">
        <v>43</v>
      </c>
      <c r="AG51" s="2">
        <v>139940</v>
      </c>
      <c r="AH51" s="27" t="s">
        <v>65</v>
      </c>
      <c r="AI51" s="2">
        <v>0</v>
      </c>
      <c r="AJ51" s="27" t="s">
        <v>43</v>
      </c>
      <c r="AK51" s="2">
        <v>0</v>
      </c>
      <c r="AL51" s="27" t="s">
        <v>43</v>
      </c>
      <c r="AM51" s="2">
        <v>0</v>
      </c>
      <c r="AN51" s="27" t="s">
        <v>43</v>
      </c>
      <c r="AO51" s="2">
        <v>0</v>
      </c>
      <c r="AP51" s="27" t="s">
        <v>43</v>
      </c>
      <c r="AQ51" s="2">
        <v>0</v>
      </c>
      <c r="AR51" s="27" t="s">
        <v>43</v>
      </c>
      <c r="AS51" s="2">
        <v>0</v>
      </c>
      <c r="AT51" s="27" t="s">
        <v>43</v>
      </c>
    </row>
    <row r="52" spans="1:46" s="1" customFormat="1" ht="12.75" x14ac:dyDescent="0.2">
      <c r="A52" s="1">
        <v>47</v>
      </c>
      <c r="B52" s="9" t="s">
        <v>134</v>
      </c>
      <c r="C52" s="2">
        <v>211406</v>
      </c>
      <c r="D52" s="27" t="s">
        <v>65</v>
      </c>
      <c r="E52" s="2">
        <v>0</v>
      </c>
      <c r="F52" s="27" t="s">
        <v>43</v>
      </c>
      <c r="G52" s="2">
        <v>0</v>
      </c>
      <c r="H52" s="27" t="s">
        <v>43</v>
      </c>
      <c r="I52" s="2">
        <v>0</v>
      </c>
      <c r="J52" s="27" t="s">
        <v>43</v>
      </c>
      <c r="K52" s="2">
        <v>0</v>
      </c>
      <c r="L52" s="27" t="s">
        <v>43</v>
      </c>
      <c r="M52" s="2">
        <v>0</v>
      </c>
      <c r="N52" s="27" t="s">
        <v>43</v>
      </c>
      <c r="O52" s="2">
        <v>52214</v>
      </c>
      <c r="P52" s="27" t="s">
        <v>43</v>
      </c>
      <c r="Q52" s="2">
        <v>0</v>
      </c>
      <c r="R52" s="27">
        <v>-1</v>
      </c>
      <c r="S52" s="2">
        <v>0</v>
      </c>
      <c r="T52" s="27" t="s">
        <v>43</v>
      </c>
      <c r="U52" s="2">
        <v>159192</v>
      </c>
      <c r="V52" s="27" t="s">
        <v>43</v>
      </c>
      <c r="W52" s="2">
        <v>0</v>
      </c>
      <c r="X52" s="27" t="s">
        <v>43</v>
      </c>
      <c r="Y52" s="2">
        <v>0</v>
      </c>
      <c r="Z52" s="27" t="s">
        <v>43</v>
      </c>
      <c r="AA52" s="2">
        <v>0</v>
      </c>
      <c r="AB52" s="27" t="s">
        <v>43</v>
      </c>
      <c r="AC52" s="2">
        <v>0</v>
      </c>
      <c r="AD52" s="27" t="s">
        <v>43</v>
      </c>
      <c r="AE52" s="2">
        <v>0</v>
      </c>
      <c r="AF52" s="27" t="s">
        <v>43</v>
      </c>
      <c r="AG52" s="2">
        <v>0</v>
      </c>
      <c r="AH52" s="27" t="s">
        <v>43</v>
      </c>
      <c r="AI52" s="2">
        <v>0</v>
      </c>
      <c r="AJ52" s="27" t="s">
        <v>43</v>
      </c>
      <c r="AK52" s="2">
        <v>0</v>
      </c>
      <c r="AL52" s="27" t="s">
        <v>43</v>
      </c>
      <c r="AM52" s="2">
        <v>0</v>
      </c>
      <c r="AN52" s="27" t="s">
        <v>43</v>
      </c>
      <c r="AO52" s="2">
        <v>0</v>
      </c>
      <c r="AP52" s="27" t="s">
        <v>43</v>
      </c>
      <c r="AQ52" s="2">
        <v>0</v>
      </c>
      <c r="AR52" s="27" t="s">
        <v>43</v>
      </c>
      <c r="AS52" s="2">
        <v>0</v>
      </c>
      <c r="AT52" s="27" t="s">
        <v>43</v>
      </c>
    </row>
    <row r="53" spans="1:46" s="1" customFormat="1" ht="12.75" x14ac:dyDescent="0.2">
      <c r="A53" s="1">
        <v>48</v>
      </c>
      <c r="B53" s="9" t="s">
        <v>115</v>
      </c>
      <c r="C53" s="2">
        <v>207615</v>
      </c>
      <c r="D53" s="27">
        <v>0.62365389578396635</v>
      </c>
      <c r="E53" s="2">
        <v>92052</v>
      </c>
      <c r="F53" s="27">
        <v>4.3626139404108644E-2</v>
      </c>
      <c r="G53" s="2">
        <v>0</v>
      </c>
      <c r="H53" s="27" t="s">
        <v>43</v>
      </c>
      <c r="I53" s="2">
        <v>0</v>
      </c>
      <c r="J53" s="27" t="s">
        <v>43</v>
      </c>
      <c r="K53" s="2">
        <v>115563</v>
      </c>
      <c r="L53" s="27">
        <v>1.9134753561073996</v>
      </c>
      <c r="M53" s="2">
        <v>0</v>
      </c>
      <c r="N53" s="27" t="s">
        <v>43</v>
      </c>
      <c r="O53" s="2">
        <v>0</v>
      </c>
      <c r="P53" s="27" t="s">
        <v>43</v>
      </c>
      <c r="Q53" s="2">
        <v>0</v>
      </c>
      <c r="R53" s="27" t="s">
        <v>43</v>
      </c>
      <c r="S53" s="2">
        <v>0</v>
      </c>
      <c r="T53" s="27" t="s">
        <v>43</v>
      </c>
      <c r="U53" s="2">
        <v>0</v>
      </c>
      <c r="V53" s="27" t="s">
        <v>43</v>
      </c>
      <c r="W53" s="2">
        <v>0</v>
      </c>
      <c r="X53" s="27" t="s">
        <v>43</v>
      </c>
      <c r="Y53" s="2">
        <v>0</v>
      </c>
      <c r="Z53" s="27" t="s">
        <v>43</v>
      </c>
      <c r="AA53" s="2">
        <v>0</v>
      </c>
      <c r="AB53" s="27" t="s">
        <v>43</v>
      </c>
      <c r="AC53" s="2">
        <v>0</v>
      </c>
      <c r="AD53" s="27" t="s">
        <v>43</v>
      </c>
      <c r="AE53" s="2">
        <v>0</v>
      </c>
      <c r="AF53" s="27" t="s">
        <v>43</v>
      </c>
      <c r="AG53" s="2">
        <v>0</v>
      </c>
      <c r="AH53" s="27" t="s">
        <v>43</v>
      </c>
      <c r="AI53" s="2">
        <v>0</v>
      </c>
      <c r="AJ53" s="27" t="s">
        <v>43</v>
      </c>
      <c r="AK53" s="2">
        <v>0</v>
      </c>
      <c r="AL53" s="27" t="s">
        <v>43</v>
      </c>
      <c r="AM53" s="2">
        <v>0</v>
      </c>
      <c r="AN53" s="27" t="s">
        <v>43</v>
      </c>
      <c r="AO53" s="2">
        <v>0</v>
      </c>
      <c r="AP53" s="27" t="s">
        <v>43</v>
      </c>
      <c r="AQ53" s="2">
        <v>0</v>
      </c>
      <c r="AR53" s="27" t="s">
        <v>43</v>
      </c>
      <c r="AS53" s="2">
        <v>0</v>
      </c>
      <c r="AT53" s="27" t="s">
        <v>43</v>
      </c>
    </row>
    <row r="54" spans="1:46" s="1" customFormat="1" ht="12.75" x14ac:dyDescent="0.2">
      <c r="A54" s="1">
        <v>49</v>
      </c>
      <c r="B54" s="9" t="s">
        <v>96</v>
      </c>
      <c r="C54" s="2">
        <v>157957</v>
      </c>
      <c r="D54" s="27">
        <v>0.24352090943443749</v>
      </c>
      <c r="E54" s="2">
        <v>21384</v>
      </c>
      <c r="F54" s="27">
        <v>0.15845928815212096</v>
      </c>
      <c r="G54" s="2">
        <v>0</v>
      </c>
      <c r="H54" s="27" t="s">
        <v>43</v>
      </c>
      <c r="I54" s="2">
        <v>0</v>
      </c>
      <c r="J54" s="27" t="s">
        <v>43</v>
      </c>
      <c r="K54" s="2">
        <v>25386</v>
      </c>
      <c r="L54" s="27">
        <v>4.8011882998171842</v>
      </c>
      <c r="M54" s="2">
        <v>27820</v>
      </c>
      <c r="N54" s="27">
        <v>-0.59686417713631557</v>
      </c>
      <c r="O54" s="2">
        <v>0</v>
      </c>
      <c r="P54" s="27" t="s">
        <v>43</v>
      </c>
      <c r="Q54" s="2">
        <v>45553</v>
      </c>
      <c r="R54" s="27" t="s">
        <v>43</v>
      </c>
      <c r="S54" s="2">
        <v>1960</v>
      </c>
      <c r="T54" s="27" t="s">
        <v>43</v>
      </c>
      <c r="U54" s="2">
        <v>35854</v>
      </c>
      <c r="V54" s="27" t="s">
        <v>43</v>
      </c>
      <c r="W54" s="2">
        <v>0</v>
      </c>
      <c r="X54" s="27" t="s">
        <v>43</v>
      </c>
      <c r="Y54" s="2">
        <v>0</v>
      </c>
      <c r="Z54" s="27">
        <v>-1</v>
      </c>
      <c r="AA54" s="2">
        <v>0</v>
      </c>
      <c r="AB54" s="27" t="s">
        <v>43</v>
      </c>
      <c r="AC54" s="2">
        <v>0</v>
      </c>
      <c r="AD54" s="27" t="s">
        <v>43</v>
      </c>
      <c r="AE54" s="2">
        <v>0</v>
      </c>
      <c r="AF54" s="27" t="s">
        <v>43</v>
      </c>
      <c r="AG54" s="2">
        <v>0</v>
      </c>
      <c r="AH54" s="27" t="s">
        <v>43</v>
      </c>
      <c r="AI54" s="2">
        <v>0</v>
      </c>
      <c r="AJ54" s="27" t="s">
        <v>43</v>
      </c>
      <c r="AK54" s="2">
        <v>0</v>
      </c>
      <c r="AL54" s="27" t="s">
        <v>43</v>
      </c>
      <c r="AM54" s="2">
        <v>0</v>
      </c>
      <c r="AN54" s="27" t="s">
        <v>43</v>
      </c>
      <c r="AO54" s="2">
        <v>0</v>
      </c>
      <c r="AP54" s="27" t="s">
        <v>43</v>
      </c>
      <c r="AQ54" s="2">
        <v>0</v>
      </c>
      <c r="AR54" s="27" t="s">
        <v>43</v>
      </c>
      <c r="AS54" s="2">
        <v>0</v>
      </c>
      <c r="AT54" s="27" t="s">
        <v>43</v>
      </c>
    </row>
    <row r="55" spans="1:46" s="1" customFormat="1" ht="12.75" x14ac:dyDescent="0.2">
      <c r="A55" s="1">
        <v>50</v>
      </c>
      <c r="B55" s="9" t="s">
        <v>153</v>
      </c>
      <c r="C55" s="2">
        <v>147740</v>
      </c>
      <c r="D55" s="27" t="s">
        <v>43</v>
      </c>
      <c r="E55" s="2">
        <v>0</v>
      </c>
      <c r="F55" s="27" t="s">
        <v>43</v>
      </c>
      <c r="G55" s="2">
        <v>0</v>
      </c>
      <c r="H55" s="27" t="s">
        <v>43</v>
      </c>
      <c r="I55" s="2">
        <v>0</v>
      </c>
      <c r="J55" s="27" t="s">
        <v>43</v>
      </c>
      <c r="K55" s="2">
        <v>0</v>
      </c>
      <c r="L55" s="27" t="s">
        <v>43</v>
      </c>
      <c r="M55" s="2">
        <v>0</v>
      </c>
      <c r="N55" s="27" t="s">
        <v>43</v>
      </c>
      <c r="O55" s="2">
        <v>133492</v>
      </c>
      <c r="P55" s="27" t="s">
        <v>43</v>
      </c>
      <c r="Q55" s="2">
        <v>0</v>
      </c>
      <c r="R55" s="27" t="s">
        <v>43</v>
      </c>
      <c r="S55" s="2">
        <v>0</v>
      </c>
      <c r="T55" s="27" t="s">
        <v>43</v>
      </c>
      <c r="U55" s="2">
        <v>14248</v>
      </c>
      <c r="V55" s="27" t="s">
        <v>43</v>
      </c>
      <c r="W55" s="2">
        <v>0</v>
      </c>
      <c r="X55" s="27" t="s">
        <v>43</v>
      </c>
      <c r="Y55" s="2">
        <v>0</v>
      </c>
      <c r="Z55" s="27" t="s">
        <v>43</v>
      </c>
      <c r="AA55" s="2">
        <v>0</v>
      </c>
      <c r="AB55" s="27" t="s">
        <v>43</v>
      </c>
      <c r="AC55" s="2">
        <v>0</v>
      </c>
      <c r="AD55" s="27" t="s">
        <v>43</v>
      </c>
      <c r="AE55" s="2">
        <v>0</v>
      </c>
      <c r="AF55" s="27" t="s">
        <v>43</v>
      </c>
      <c r="AG55" s="2">
        <v>0</v>
      </c>
      <c r="AH55" s="27" t="s">
        <v>43</v>
      </c>
      <c r="AI55" s="2">
        <v>0</v>
      </c>
      <c r="AJ55" s="27" t="s">
        <v>43</v>
      </c>
      <c r="AK55" s="2">
        <v>0</v>
      </c>
      <c r="AL55" s="27" t="s">
        <v>43</v>
      </c>
      <c r="AM55" s="2">
        <v>0</v>
      </c>
      <c r="AN55" s="27" t="s">
        <v>43</v>
      </c>
      <c r="AO55" s="2">
        <v>0</v>
      </c>
      <c r="AP55" s="27" t="s">
        <v>43</v>
      </c>
      <c r="AQ55" s="2">
        <v>0</v>
      </c>
      <c r="AR55" s="27" t="s">
        <v>43</v>
      </c>
      <c r="AS55" s="2">
        <v>0</v>
      </c>
      <c r="AT55" s="27" t="s">
        <v>43</v>
      </c>
    </row>
    <row r="56" spans="1:46" s="1" customFormat="1" ht="12.75" x14ac:dyDescent="0.2">
      <c r="A56" s="1">
        <v>51</v>
      </c>
      <c r="B56" s="9" t="s">
        <v>97</v>
      </c>
      <c r="C56" s="2">
        <v>145977</v>
      </c>
      <c r="D56" s="27">
        <v>-0.70299876094347336</v>
      </c>
      <c r="E56" s="2">
        <v>0</v>
      </c>
      <c r="F56" s="27">
        <v>-1</v>
      </c>
      <c r="G56" s="2">
        <v>0</v>
      </c>
      <c r="H56" s="27">
        <v>-1</v>
      </c>
      <c r="I56" s="2">
        <v>0</v>
      </c>
      <c r="J56" s="27" t="s">
        <v>43</v>
      </c>
      <c r="K56" s="2">
        <v>51506</v>
      </c>
      <c r="L56" s="27">
        <v>-0.73796829531348562</v>
      </c>
      <c r="M56" s="2">
        <v>0</v>
      </c>
      <c r="N56" s="27">
        <v>-1</v>
      </c>
      <c r="O56" s="2">
        <v>0</v>
      </c>
      <c r="P56" s="27" t="s">
        <v>43</v>
      </c>
      <c r="Q56" s="2">
        <v>0</v>
      </c>
      <c r="R56" s="27" t="s">
        <v>43</v>
      </c>
      <c r="S56" s="2">
        <v>0</v>
      </c>
      <c r="T56" s="27" t="s">
        <v>43</v>
      </c>
      <c r="U56" s="2">
        <v>0</v>
      </c>
      <c r="V56" s="27" t="s">
        <v>43</v>
      </c>
      <c r="W56" s="2">
        <v>0</v>
      </c>
      <c r="X56" s="27" t="s">
        <v>43</v>
      </c>
      <c r="Y56" s="2">
        <v>0</v>
      </c>
      <c r="Z56" s="27" t="s">
        <v>43</v>
      </c>
      <c r="AA56" s="2">
        <v>29684</v>
      </c>
      <c r="AB56" s="27" t="s">
        <v>43</v>
      </c>
      <c r="AC56" s="2">
        <v>64787</v>
      </c>
      <c r="AD56" s="27" t="s">
        <v>43</v>
      </c>
      <c r="AE56" s="2">
        <v>0</v>
      </c>
      <c r="AF56" s="27" t="s">
        <v>43</v>
      </c>
      <c r="AG56" s="2">
        <v>0</v>
      </c>
      <c r="AH56" s="27" t="s">
        <v>43</v>
      </c>
      <c r="AI56" s="2">
        <v>0</v>
      </c>
      <c r="AJ56" s="27" t="s">
        <v>43</v>
      </c>
      <c r="AK56" s="2">
        <v>0</v>
      </c>
      <c r="AL56" s="27" t="s">
        <v>43</v>
      </c>
      <c r="AM56" s="2">
        <v>0</v>
      </c>
      <c r="AN56" s="27" t="s">
        <v>43</v>
      </c>
      <c r="AO56" s="2">
        <v>0</v>
      </c>
      <c r="AP56" s="27" t="s">
        <v>43</v>
      </c>
      <c r="AQ56" s="2">
        <v>0</v>
      </c>
      <c r="AR56" s="27" t="s">
        <v>43</v>
      </c>
      <c r="AS56" s="2">
        <v>0</v>
      </c>
      <c r="AT56" s="27" t="s">
        <v>43</v>
      </c>
    </row>
    <row r="57" spans="1:46" s="1" customFormat="1" ht="12.75" x14ac:dyDescent="0.2">
      <c r="A57" s="1">
        <v>52</v>
      </c>
      <c r="B57" s="9" t="s">
        <v>116</v>
      </c>
      <c r="C57" s="2">
        <v>127195</v>
      </c>
      <c r="D57" s="27">
        <v>1.5431655250594645E-2</v>
      </c>
      <c r="E57" s="2">
        <v>0</v>
      </c>
      <c r="F57" s="27" t="s">
        <v>43</v>
      </c>
      <c r="G57" s="2">
        <v>0</v>
      </c>
      <c r="H57" s="27" t="s">
        <v>43</v>
      </c>
      <c r="I57" s="2">
        <v>0</v>
      </c>
      <c r="J57" s="27" t="s">
        <v>43</v>
      </c>
      <c r="K57" s="2">
        <v>0</v>
      </c>
      <c r="L57" s="27" t="s">
        <v>43</v>
      </c>
      <c r="M57" s="2">
        <v>0</v>
      </c>
      <c r="N57" s="27" t="s">
        <v>43</v>
      </c>
      <c r="O57" s="2">
        <v>0</v>
      </c>
      <c r="P57" s="27" t="s">
        <v>43</v>
      </c>
      <c r="Q57" s="2">
        <v>0</v>
      </c>
      <c r="R57" s="27">
        <v>-1</v>
      </c>
      <c r="S57" s="2">
        <v>83369</v>
      </c>
      <c r="T57" s="27" t="s">
        <v>43</v>
      </c>
      <c r="U57" s="2">
        <v>15215</v>
      </c>
      <c r="V57" s="27">
        <v>-0.69177943440563971</v>
      </c>
      <c r="W57" s="2">
        <v>0</v>
      </c>
      <c r="X57" s="27" t="s">
        <v>43</v>
      </c>
      <c r="Y57" s="2">
        <v>0</v>
      </c>
      <c r="Z57" s="27" t="s">
        <v>43</v>
      </c>
      <c r="AA57" s="2">
        <v>0</v>
      </c>
      <c r="AB57" s="27" t="s">
        <v>43</v>
      </c>
      <c r="AC57" s="2">
        <v>0</v>
      </c>
      <c r="AD57" s="27" t="s">
        <v>43</v>
      </c>
      <c r="AE57" s="2">
        <v>0</v>
      </c>
      <c r="AF57" s="27" t="s">
        <v>43</v>
      </c>
      <c r="AG57" s="2">
        <v>0</v>
      </c>
      <c r="AH57" s="27" t="s">
        <v>43</v>
      </c>
      <c r="AI57" s="2">
        <v>0</v>
      </c>
      <c r="AJ57" s="27" t="s">
        <v>43</v>
      </c>
      <c r="AK57" s="2">
        <v>28611</v>
      </c>
      <c r="AL57" s="27" t="s">
        <v>43</v>
      </c>
      <c r="AM57" s="2">
        <v>0</v>
      </c>
      <c r="AN57" s="27" t="s">
        <v>43</v>
      </c>
      <c r="AO57" s="2">
        <v>0</v>
      </c>
      <c r="AP57" s="27" t="s">
        <v>43</v>
      </c>
      <c r="AQ57" s="2">
        <v>0</v>
      </c>
      <c r="AR57" s="27" t="s">
        <v>43</v>
      </c>
      <c r="AS57" s="2">
        <v>0</v>
      </c>
      <c r="AT57" s="27" t="s">
        <v>43</v>
      </c>
    </row>
    <row r="58" spans="1:46" s="1" customFormat="1" ht="12.75" x14ac:dyDescent="0.2">
      <c r="A58" s="1">
        <v>53</v>
      </c>
      <c r="B58" s="32" t="s">
        <v>82</v>
      </c>
      <c r="C58" s="2">
        <v>107145</v>
      </c>
      <c r="D58" s="27">
        <v>1.3893894117122341</v>
      </c>
      <c r="E58" s="2">
        <v>29432</v>
      </c>
      <c r="F58" s="27" t="s">
        <v>43</v>
      </c>
      <c r="G58" s="2">
        <v>0</v>
      </c>
      <c r="H58" s="27">
        <v>-1</v>
      </c>
      <c r="I58" s="2">
        <v>0</v>
      </c>
      <c r="J58" s="27" t="s">
        <v>43</v>
      </c>
      <c r="K58" s="2">
        <v>0</v>
      </c>
      <c r="L58" s="27">
        <v>-1</v>
      </c>
      <c r="M58" s="2">
        <v>0</v>
      </c>
      <c r="N58" s="27">
        <v>-1</v>
      </c>
      <c r="O58" s="2">
        <v>0</v>
      </c>
      <c r="P58" s="27" t="s">
        <v>43</v>
      </c>
      <c r="Q58" s="2">
        <v>12920</v>
      </c>
      <c r="R58" s="27" t="s">
        <v>43</v>
      </c>
      <c r="S58" s="2">
        <v>0</v>
      </c>
      <c r="T58" s="27" t="s">
        <v>43</v>
      </c>
      <c r="U58" s="2">
        <v>0</v>
      </c>
      <c r="V58" s="27" t="s">
        <v>43</v>
      </c>
      <c r="W58" s="2">
        <v>0</v>
      </c>
      <c r="X58" s="27" t="s">
        <v>43</v>
      </c>
      <c r="Y58" s="2">
        <v>64793</v>
      </c>
      <c r="Z58" s="27">
        <v>0.88313424593832646</v>
      </c>
      <c r="AA58" s="2">
        <v>0</v>
      </c>
      <c r="AB58" s="27" t="s">
        <v>43</v>
      </c>
      <c r="AC58" s="2">
        <v>0</v>
      </c>
      <c r="AD58" s="27" t="s">
        <v>43</v>
      </c>
      <c r="AE58" s="2">
        <v>0</v>
      </c>
      <c r="AF58" s="27" t="s">
        <v>43</v>
      </c>
      <c r="AG58" s="2">
        <v>0</v>
      </c>
      <c r="AH58" s="27" t="s">
        <v>43</v>
      </c>
      <c r="AI58" s="2">
        <v>0</v>
      </c>
      <c r="AJ58" s="27" t="s">
        <v>43</v>
      </c>
      <c r="AK58" s="2">
        <v>0</v>
      </c>
      <c r="AL58" s="27" t="s">
        <v>43</v>
      </c>
      <c r="AM58" s="2">
        <v>0</v>
      </c>
      <c r="AN58" s="27" t="s">
        <v>43</v>
      </c>
      <c r="AO58" s="2">
        <v>0</v>
      </c>
      <c r="AP58" s="27" t="s">
        <v>43</v>
      </c>
      <c r="AQ58" s="2">
        <v>0</v>
      </c>
      <c r="AR58" s="27" t="s">
        <v>43</v>
      </c>
      <c r="AS58" s="2">
        <v>0</v>
      </c>
      <c r="AT58" s="27" t="s">
        <v>43</v>
      </c>
    </row>
    <row r="59" spans="1:46" s="1" customFormat="1" ht="12.75" x14ac:dyDescent="0.2">
      <c r="A59" s="1">
        <v>54</v>
      </c>
      <c r="B59" s="9" t="s">
        <v>103</v>
      </c>
      <c r="C59" s="2">
        <v>97498</v>
      </c>
      <c r="D59" s="27">
        <v>1.9052713132095711</v>
      </c>
      <c r="E59" s="2">
        <v>0</v>
      </c>
      <c r="F59" s="27" t="s">
        <v>43</v>
      </c>
      <c r="G59" s="2">
        <v>2069</v>
      </c>
      <c r="H59" s="27">
        <v>0.65918203688853239</v>
      </c>
      <c r="I59" s="2">
        <v>0</v>
      </c>
      <c r="J59" s="27" t="s">
        <v>43</v>
      </c>
      <c r="K59" s="2">
        <v>0</v>
      </c>
      <c r="L59" s="27">
        <v>-1</v>
      </c>
      <c r="M59" s="2">
        <v>0</v>
      </c>
      <c r="N59" s="27" t="s">
        <v>43</v>
      </c>
      <c r="O59" s="2">
        <v>95429</v>
      </c>
      <c r="P59" s="27" t="s">
        <v>43</v>
      </c>
      <c r="Q59" s="2">
        <v>0</v>
      </c>
      <c r="R59" s="27" t="s">
        <v>43</v>
      </c>
      <c r="S59" s="2">
        <v>0</v>
      </c>
      <c r="T59" s="27" t="s">
        <v>43</v>
      </c>
      <c r="U59" s="2">
        <v>0</v>
      </c>
      <c r="V59" s="27" t="s">
        <v>43</v>
      </c>
      <c r="W59" s="2">
        <v>0</v>
      </c>
      <c r="X59" s="27" t="s">
        <v>43</v>
      </c>
      <c r="Y59" s="2">
        <v>0</v>
      </c>
      <c r="Z59" s="27" t="s">
        <v>43</v>
      </c>
      <c r="AA59" s="2">
        <v>0</v>
      </c>
      <c r="AB59" s="27" t="s">
        <v>43</v>
      </c>
      <c r="AC59" s="2">
        <v>0</v>
      </c>
      <c r="AD59" s="27" t="s">
        <v>43</v>
      </c>
      <c r="AE59" s="2">
        <v>0</v>
      </c>
      <c r="AF59" s="27" t="s">
        <v>43</v>
      </c>
      <c r="AG59" s="2">
        <v>0</v>
      </c>
      <c r="AH59" s="27" t="s">
        <v>43</v>
      </c>
      <c r="AI59" s="2">
        <v>0</v>
      </c>
      <c r="AJ59" s="27" t="s">
        <v>43</v>
      </c>
      <c r="AK59" s="2">
        <v>0</v>
      </c>
      <c r="AL59" s="27">
        <v>-1</v>
      </c>
      <c r="AM59" s="2">
        <v>0</v>
      </c>
      <c r="AN59" s="27" t="s">
        <v>43</v>
      </c>
      <c r="AO59" s="2">
        <v>0</v>
      </c>
      <c r="AP59" s="27" t="s">
        <v>43</v>
      </c>
      <c r="AQ59" s="2">
        <v>0</v>
      </c>
      <c r="AR59" s="27" t="s">
        <v>43</v>
      </c>
      <c r="AS59" s="2">
        <v>0</v>
      </c>
      <c r="AT59" s="27" t="s">
        <v>43</v>
      </c>
    </row>
    <row r="60" spans="1:46" s="1" customFormat="1" ht="22.5" customHeight="1" x14ac:dyDescent="0.2">
      <c r="A60" s="1">
        <v>55</v>
      </c>
      <c r="B60" s="32" t="s">
        <v>110</v>
      </c>
      <c r="C60" s="2">
        <v>89545</v>
      </c>
      <c r="D60" s="27">
        <v>-0.42941708722026817</v>
      </c>
      <c r="E60" s="2">
        <v>0</v>
      </c>
      <c r="F60" s="27" t="s">
        <v>43</v>
      </c>
      <c r="G60" s="2">
        <v>0</v>
      </c>
      <c r="H60" s="27" t="s">
        <v>43</v>
      </c>
      <c r="I60" s="2">
        <v>0</v>
      </c>
      <c r="J60" s="27" t="s">
        <v>43</v>
      </c>
      <c r="K60" s="2">
        <v>80716</v>
      </c>
      <c r="L60" s="27">
        <v>-0.2132483381094411</v>
      </c>
      <c r="M60" s="2">
        <v>0</v>
      </c>
      <c r="N60" s="27">
        <v>-1</v>
      </c>
      <c r="O60" s="2">
        <v>8829</v>
      </c>
      <c r="P60" s="27" t="s">
        <v>43</v>
      </c>
      <c r="Q60" s="2">
        <v>0</v>
      </c>
      <c r="R60" s="27">
        <v>-1</v>
      </c>
      <c r="S60" s="2">
        <v>0</v>
      </c>
      <c r="T60" s="27" t="s">
        <v>43</v>
      </c>
      <c r="U60" s="2">
        <v>0</v>
      </c>
      <c r="V60" s="27" t="s">
        <v>43</v>
      </c>
      <c r="W60" s="2">
        <v>0</v>
      </c>
      <c r="X60" s="27" t="s">
        <v>43</v>
      </c>
      <c r="Y60" s="2">
        <v>0</v>
      </c>
      <c r="Z60" s="27" t="s">
        <v>43</v>
      </c>
      <c r="AA60" s="2">
        <v>0</v>
      </c>
      <c r="AB60" s="27" t="s">
        <v>43</v>
      </c>
      <c r="AC60" s="2">
        <v>0</v>
      </c>
      <c r="AD60" s="27" t="s">
        <v>43</v>
      </c>
      <c r="AE60" s="2">
        <v>0</v>
      </c>
      <c r="AF60" s="27" t="s">
        <v>43</v>
      </c>
      <c r="AG60" s="2">
        <v>0</v>
      </c>
      <c r="AH60" s="27" t="s">
        <v>43</v>
      </c>
      <c r="AI60" s="2">
        <v>0</v>
      </c>
      <c r="AJ60" s="27" t="s">
        <v>43</v>
      </c>
      <c r="AK60" s="2">
        <v>0</v>
      </c>
      <c r="AL60" s="27" t="s">
        <v>43</v>
      </c>
      <c r="AM60" s="2">
        <v>0</v>
      </c>
      <c r="AN60" s="27" t="s">
        <v>43</v>
      </c>
      <c r="AO60" s="2">
        <v>0</v>
      </c>
      <c r="AP60" s="27" t="s">
        <v>43</v>
      </c>
      <c r="AQ60" s="2">
        <v>0</v>
      </c>
      <c r="AR60" s="27" t="s">
        <v>43</v>
      </c>
      <c r="AS60" s="2">
        <v>0</v>
      </c>
      <c r="AT60" s="27" t="s">
        <v>43</v>
      </c>
    </row>
    <row r="61" spans="1:46" s="1" customFormat="1" ht="12.75" x14ac:dyDescent="0.2">
      <c r="A61" s="1">
        <v>56</v>
      </c>
      <c r="B61" s="9" t="s">
        <v>88</v>
      </c>
      <c r="C61" s="2">
        <v>86198</v>
      </c>
      <c r="D61" s="27">
        <v>2.1496966249525906E-2</v>
      </c>
      <c r="E61" s="2">
        <v>15600</v>
      </c>
      <c r="F61" s="27">
        <v>0.24461464815701284</v>
      </c>
      <c r="G61" s="2">
        <v>26135</v>
      </c>
      <c r="H61" s="27">
        <v>0.38986385875345664</v>
      </c>
      <c r="I61" s="2">
        <v>0</v>
      </c>
      <c r="J61" s="27">
        <v>-1</v>
      </c>
      <c r="K61" s="2">
        <v>3881</v>
      </c>
      <c r="L61" s="27">
        <v>1.0523532522474879</v>
      </c>
      <c r="M61" s="2">
        <v>15841</v>
      </c>
      <c r="N61" s="27">
        <v>-0.36714474052175305</v>
      </c>
      <c r="O61" s="2">
        <v>0</v>
      </c>
      <c r="P61" s="27">
        <v>-1</v>
      </c>
      <c r="Q61" s="2">
        <v>13010</v>
      </c>
      <c r="R61" s="27">
        <v>3.6597421203438394</v>
      </c>
      <c r="S61" s="2">
        <v>9827</v>
      </c>
      <c r="T61" s="27">
        <v>0.26035654739002179</v>
      </c>
      <c r="U61" s="2">
        <v>0</v>
      </c>
      <c r="V61" s="27" t="s">
        <v>43</v>
      </c>
      <c r="W61" s="2">
        <v>0</v>
      </c>
      <c r="X61" s="27" t="s">
        <v>43</v>
      </c>
      <c r="Y61" s="2">
        <v>0</v>
      </c>
      <c r="Z61" s="27" t="s">
        <v>43</v>
      </c>
      <c r="AA61" s="2">
        <v>0</v>
      </c>
      <c r="AB61" s="27">
        <v>-1</v>
      </c>
      <c r="AC61" s="2">
        <v>0</v>
      </c>
      <c r="AD61" s="27" t="s">
        <v>43</v>
      </c>
      <c r="AE61" s="2">
        <v>0</v>
      </c>
      <c r="AF61" s="27" t="s">
        <v>43</v>
      </c>
      <c r="AG61" s="2">
        <v>0</v>
      </c>
      <c r="AH61" s="27" t="s">
        <v>43</v>
      </c>
      <c r="AI61" s="2">
        <v>0</v>
      </c>
      <c r="AJ61" s="27" t="s">
        <v>43</v>
      </c>
      <c r="AK61" s="2">
        <v>0</v>
      </c>
      <c r="AL61" s="27" t="s">
        <v>43</v>
      </c>
      <c r="AM61" s="2">
        <v>0</v>
      </c>
      <c r="AN61" s="27" t="s">
        <v>43</v>
      </c>
      <c r="AO61" s="2">
        <v>0</v>
      </c>
      <c r="AP61" s="27" t="s">
        <v>43</v>
      </c>
      <c r="AQ61" s="2">
        <v>1904</v>
      </c>
      <c r="AR61" s="27" t="s">
        <v>43</v>
      </c>
      <c r="AS61" s="2">
        <v>0</v>
      </c>
      <c r="AT61" s="27" t="s">
        <v>43</v>
      </c>
    </row>
    <row r="62" spans="1:46" s="1" customFormat="1" ht="12.75" x14ac:dyDescent="0.2">
      <c r="A62" s="1">
        <v>57</v>
      </c>
      <c r="B62" s="9" t="s">
        <v>89</v>
      </c>
      <c r="C62" s="2">
        <v>86047</v>
      </c>
      <c r="D62" s="27">
        <v>-3.5974366443344064E-2</v>
      </c>
      <c r="E62" s="2">
        <v>1088</v>
      </c>
      <c r="F62" s="27" t="s">
        <v>43</v>
      </c>
      <c r="G62" s="2">
        <v>70095</v>
      </c>
      <c r="H62" s="27">
        <v>-0.21469224047144231</v>
      </c>
      <c r="I62" s="2">
        <v>14864</v>
      </c>
      <c r="J62" s="27" t="s">
        <v>43</v>
      </c>
      <c r="K62" s="2">
        <v>0</v>
      </c>
      <c r="L62" s="27" t="s">
        <v>43</v>
      </c>
      <c r="M62" s="2">
        <v>0</v>
      </c>
      <c r="N62" s="27" t="s">
        <v>43</v>
      </c>
      <c r="O62" s="2">
        <v>0</v>
      </c>
      <c r="P62" s="27" t="s">
        <v>43</v>
      </c>
      <c r="Q62" s="2">
        <v>0</v>
      </c>
      <c r="R62" s="27" t="s">
        <v>43</v>
      </c>
      <c r="S62" s="2">
        <v>0</v>
      </c>
      <c r="T62" s="27" t="s">
        <v>43</v>
      </c>
      <c r="U62" s="2">
        <v>0</v>
      </c>
      <c r="V62" s="27" t="s">
        <v>43</v>
      </c>
      <c r="W62" s="2">
        <v>0</v>
      </c>
      <c r="X62" s="27" t="s">
        <v>43</v>
      </c>
      <c r="Y62" s="2">
        <v>0</v>
      </c>
      <c r="Z62" s="27" t="s">
        <v>43</v>
      </c>
      <c r="AA62" s="2">
        <v>0</v>
      </c>
      <c r="AB62" s="27" t="s">
        <v>43</v>
      </c>
      <c r="AC62" s="2">
        <v>0</v>
      </c>
      <c r="AD62" s="27" t="s">
        <v>43</v>
      </c>
      <c r="AE62" s="2">
        <v>0</v>
      </c>
      <c r="AF62" s="27" t="s">
        <v>43</v>
      </c>
      <c r="AG62" s="2">
        <v>0</v>
      </c>
      <c r="AH62" s="27" t="s">
        <v>43</v>
      </c>
      <c r="AI62" s="2">
        <v>0</v>
      </c>
      <c r="AJ62" s="27" t="s">
        <v>43</v>
      </c>
      <c r="AK62" s="2">
        <v>0</v>
      </c>
      <c r="AL62" s="27" t="s">
        <v>43</v>
      </c>
      <c r="AM62" s="2">
        <v>0</v>
      </c>
      <c r="AN62" s="27" t="s">
        <v>43</v>
      </c>
      <c r="AO62" s="2">
        <v>0</v>
      </c>
      <c r="AP62" s="27" t="s">
        <v>43</v>
      </c>
      <c r="AQ62" s="2">
        <v>0</v>
      </c>
      <c r="AR62" s="27" t="s">
        <v>43</v>
      </c>
      <c r="AS62" s="2">
        <v>0</v>
      </c>
      <c r="AT62" s="27" t="s">
        <v>43</v>
      </c>
    </row>
    <row r="63" spans="1:46" s="1" customFormat="1" ht="12.75" x14ac:dyDescent="0.2">
      <c r="A63" s="1">
        <v>58</v>
      </c>
      <c r="B63" s="9" t="s">
        <v>128</v>
      </c>
      <c r="C63" s="2">
        <v>73334</v>
      </c>
      <c r="D63" s="27">
        <v>2.53025562027632</v>
      </c>
      <c r="E63" s="2">
        <v>23064</v>
      </c>
      <c r="F63" s="27" t="s">
        <v>43</v>
      </c>
      <c r="G63" s="2">
        <v>0</v>
      </c>
      <c r="H63" s="27" t="s">
        <v>43</v>
      </c>
      <c r="I63" s="2">
        <v>0</v>
      </c>
      <c r="J63" s="27" t="s">
        <v>43</v>
      </c>
      <c r="K63" s="2">
        <v>0</v>
      </c>
      <c r="L63" s="27" t="s">
        <v>43</v>
      </c>
      <c r="M63" s="2">
        <v>18812</v>
      </c>
      <c r="N63" s="27">
        <v>0.43899640480379398</v>
      </c>
      <c r="O63" s="2">
        <v>0</v>
      </c>
      <c r="P63" s="27" t="s">
        <v>43</v>
      </c>
      <c r="Q63" s="2">
        <v>0</v>
      </c>
      <c r="R63" s="27" t="s">
        <v>43</v>
      </c>
      <c r="S63" s="2">
        <v>12230</v>
      </c>
      <c r="T63" s="27" t="s">
        <v>43</v>
      </c>
      <c r="U63" s="2">
        <v>0</v>
      </c>
      <c r="V63" s="27" t="s">
        <v>43</v>
      </c>
      <c r="W63" s="2">
        <v>0</v>
      </c>
      <c r="X63" s="27" t="s">
        <v>43</v>
      </c>
      <c r="Y63" s="2">
        <v>19228</v>
      </c>
      <c r="Z63" s="27">
        <v>1.4971428571428573</v>
      </c>
      <c r="AA63" s="2">
        <v>0</v>
      </c>
      <c r="AB63" s="27" t="s">
        <v>43</v>
      </c>
      <c r="AC63" s="2">
        <v>0</v>
      </c>
      <c r="AD63" s="27" t="s">
        <v>43</v>
      </c>
      <c r="AE63" s="2">
        <v>0</v>
      </c>
      <c r="AF63" s="27" t="s">
        <v>43</v>
      </c>
      <c r="AG63" s="2">
        <v>0</v>
      </c>
      <c r="AH63" s="27" t="s">
        <v>43</v>
      </c>
      <c r="AI63" s="2">
        <v>0</v>
      </c>
      <c r="AJ63" s="27" t="s">
        <v>43</v>
      </c>
      <c r="AK63" s="2">
        <v>0</v>
      </c>
      <c r="AL63" s="27" t="s">
        <v>43</v>
      </c>
      <c r="AM63" s="2">
        <v>0</v>
      </c>
      <c r="AN63" s="27" t="s">
        <v>43</v>
      </c>
      <c r="AO63" s="2">
        <v>0</v>
      </c>
      <c r="AP63" s="27" t="s">
        <v>43</v>
      </c>
      <c r="AQ63" s="2">
        <v>0</v>
      </c>
      <c r="AR63" s="27" t="s">
        <v>43</v>
      </c>
      <c r="AS63" s="2">
        <v>0</v>
      </c>
      <c r="AT63" s="27" t="s">
        <v>43</v>
      </c>
    </row>
    <row r="64" spans="1:46" s="1" customFormat="1" ht="12.75" x14ac:dyDescent="0.2">
      <c r="A64" s="1">
        <v>59</v>
      </c>
      <c r="B64" s="9" t="s">
        <v>118</v>
      </c>
      <c r="C64" s="2">
        <v>51705</v>
      </c>
      <c r="D64" s="27">
        <v>-0.10212551661862257</v>
      </c>
      <c r="E64" s="2">
        <v>46695</v>
      </c>
      <c r="F64" s="27" t="s">
        <v>43</v>
      </c>
      <c r="G64" s="2">
        <v>0</v>
      </c>
      <c r="H64" s="27" t="s">
        <v>43</v>
      </c>
      <c r="I64" s="2">
        <v>5010</v>
      </c>
      <c r="J64" s="27" t="s">
        <v>43</v>
      </c>
      <c r="K64" s="2">
        <v>0</v>
      </c>
      <c r="L64" s="27" t="s">
        <v>43</v>
      </c>
      <c r="M64" s="2">
        <v>0</v>
      </c>
      <c r="N64" s="27" t="s">
        <v>43</v>
      </c>
      <c r="O64" s="2">
        <v>0</v>
      </c>
      <c r="P64" s="27">
        <v>-1</v>
      </c>
      <c r="Q64" s="2">
        <v>0</v>
      </c>
      <c r="R64" s="27" t="s">
        <v>43</v>
      </c>
      <c r="S64" s="2">
        <v>0</v>
      </c>
      <c r="T64" s="27" t="s">
        <v>43</v>
      </c>
      <c r="U64" s="2">
        <v>0</v>
      </c>
      <c r="V64" s="27" t="s">
        <v>43</v>
      </c>
      <c r="W64" s="2">
        <v>0</v>
      </c>
      <c r="X64" s="27" t="s">
        <v>43</v>
      </c>
      <c r="Y64" s="2">
        <v>0</v>
      </c>
      <c r="Z64" s="27" t="s">
        <v>43</v>
      </c>
      <c r="AA64" s="2">
        <v>0</v>
      </c>
      <c r="AB64" s="27" t="s">
        <v>43</v>
      </c>
      <c r="AC64" s="2">
        <v>0</v>
      </c>
      <c r="AD64" s="27" t="s">
        <v>43</v>
      </c>
      <c r="AE64" s="2">
        <v>0</v>
      </c>
      <c r="AF64" s="27" t="s">
        <v>43</v>
      </c>
      <c r="AG64" s="2">
        <v>0</v>
      </c>
      <c r="AH64" s="27" t="s">
        <v>43</v>
      </c>
      <c r="AI64" s="2">
        <v>0</v>
      </c>
      <c r="AJ64" s="27" t="s">
        <v>43</v>
      </c>
      <c r="AK64" s="2">
        <v>0</v>
      </c>
      <c r="AL64" s="27" t="s">
        <v>43</v>
      </c>
      <c r="AM64" s="2">
        <v>0</v>
      </c>
      <c r="AN64" s="27" t="s">
        <v>43</v>
      </c>
      <c r="AO64" s="2">
        <v>0</v>
      </c>
      <c r="AP64" s="27" t="s">
        <v>43</v>
      </c>
      <c r="AQ64" s="2">
        <v>0</v>
      </c>
      <c r="AR64" s="27" t="s">
        <v>43</v>
      </c>
      <c r="AS64" s="2">
        <v>0</v>
      </c>
      <c r="AT64" s="27" t="s">
        <v>43</v>
      </c>
    </row>
    <row r="65" spans="1:46" s="1" customFormat="1" ht="24" x14ac:dyDescent="0.2">
      <c r="A65" s="1">
        <v>60</v>
      </c>
      <c r="B65" s="9" t="s">
        <v>109</v>
      </c>
      <c r="C65" s="2">
        <v>49939</v>
      </c>
      <c r="D65" s="27">
        <v>-0.29533364376525706</v>
      </c>
      <c r="E65" s="2">
        <v>0</v>
      </c>
      <c r="F65" s="27">
        <v>-1</v>
      </c>
      <c r="G65" s="2">
        <v>16082</v>
      </c>
      <c r="H65" s="27">
        <v>0.12879904541306941</v>
      </c>
      <c r="I65" s="2">
        <v>0</v>
      </c>
      <c r="J65" s="27" t="s">
        <v>43</v>
      </c>
      <c r="K65" s="2">
        <v>0</v>
      </c>
      <c r="L65" s="27" t="s">
        <v>43</v>
      </c>
      <c r="M65" s="2">
        <v>5220</v>
      </c>
      <c r="N65" s="27">
        <v>0.8125</v>
      </c>
      <c r="O65" s="2">
        <v>22500</v>
      </c>
      <c r="P65" s="27" t="s">
        <v>43</v>
      </c>
      <c r="Q65" s="2">
        <v>6137</v>
      </c>
      <c r="R65" s="27">
        <v>-0.5655221238938053</v>
      </c>
      <c r="S65" s="2">
        <v>0</v>
      </c>
      <c r="T65" s="27" t="s">
        <v>43</v>
      </c>
      <c r="U65" s="2">
        <v>0</v>
      </c>
      <c r="V65" s="27" t="s">
        <v>43</v>
      </c>
      <c r="W65" s="2">
        <v>0</v>
      </c>
      <c r="X65" s="27" t="s">
        <v>43</v>
      </c>
      <c r="Y65" s="2">
        <v>0</v>
      </c>
      <c r="Z65" s="27" t="s">
        <v>43</v>
      </c>
      <c r="AA65" s="2">
        <v>0</v>
      </c>
      <c r="AB65" s="27" t="s">
        <v>43</v>
      </c>
      <c r="AC65" s="2">
        <v>0</v>
      </c>
      <c r="AD65" s="27" t="s">
        <v>43</v>
      </c>
      <c r="AE65" s="2">
        <v>0</v>
      </c>
      <c r="AF65" s="27" t="s">
        <v>43</v>
      </c>
      <c r="AG65" s="2">
        <v>0</v>
      </c>
      <c r="AH65" s="27" t="s">
        <v>43</v>
      </c>
      <c r="AI65" s="2">
        <v>0</v>
      </c>
      <c r="AJ65" s="27" t="s">
        <v>43</v>
      </c>
      <c r="AK65" s="2">
        <v>0</v>
      </c>
      <c r="AL65" s="27">
        <v>-1</v>
      </c>
      <c r="AM65" s="2">
        <v>0</v>
      </c>
      <c r="AN65" s="27" t="s">
        <v>43</v>
      </c>
      <c r="AO65" s="2">
        <v>0</v>
      </c>
      <c r="AP65" s="27" t="s">
        <v>43</v>
      </c>
      <c r="AQ65" s="2">
        <v>0</v>
      </c>
      <c r="AR65" s="27" t="s">
        <v>43</v>
      </c>
      <c r="AS65" s="2">
        <v>0</v>
      </c>
      <c r="AT65" s="27" t="s">
        <v>43</v>
      </c>
    </row>
    <row r="66" spans="1:46" s="1" customFormat="1" ht="12.75" x14ac:dyDescent="0.2">
      <c r="A66" s="1">
        <v>61</v>
      </c>
      <c r="B66" s="9" t="s">
        <v>107</v>
      </c>
      <c r="C66" s="2">
        <v>46761</v>
      </c>
      <c r="D66" s="27">
        <v>-0.80041060925535457</v>
      </c>
      <c r="E66" s="2">
        <v>46761</v>
      </c>
      <c r="F66" s="27">
        <v>-0.67872895912057718</v>
      </c>
      <c r="G66" s="2">
        <v>0</v>
      </c>
      <c r="H66" s="27" t="s">
        <v>43</v>
      </c>
      <c r="I66" s="2">
        <v>0</v>
      </c>
      <c r="J66" s="27" t="s">
        <v>43</v>
      </c>
      <c r="K66" s="2">
        <v>0</v>
      </c>
      <c r="L66" s="27">
        <v>-1</v>
      </c>
      <c r="M66" s="2">
        <v>0</v>
      </c>
      <c r="N66" s="27" t="s">
        <v>43</v>
      </c>
      <c r="O66" s="2">
        <v>0</v>
      </c>
      <c r="P66" s="27" t="s">
        <v>43</v>
      </c>
      <c r="Q66" s="2">
        <v>0</v>
      </c>
      <c r="R66" s="27" t="s">
        <v>43</v>
      </c>
      <c r="S66" s="2">
        <v>0</v>
      </c>
      <c r="T66" s="27" t="s">
        <v>43</v>
      </c>
      <c r="U66" s="2">
        <v>0</v>
      </c>
      <c r="V66" s="27" t="s">
        <v>43</v>
      </c>
      <c r="W66" s="2">
        <v>0</v>
      </c>
      <c r="X66" s="27" t="s">
        <v>43</v>
      </c>
      <c r="Y66" s="2">
        <v>0</v>
      </c>
      <c r="Z66" s="27" t="s">
        <v>43</v>
      </c>
      <c r="AA66" s="2">
        <v>0</v>
      </c>
      <c r="AB66" s="27" t="s">
        <v>43</v>
      </c>
      <c r="AC66" s="2">
        <v>0</v>
      </c>
      <c r="AD66" s="27" t="s">
        <v>43</v>
      </c>
      <c r="AE66" s="2">
        <v>0</v>
      </c>
      <c r="AF66" s="27" t="s">
        <v>43</v>
      </c>
      <c r="AG66" s="2">
        <v>0</v>
      </c>
      <c r="AH66" s="27" t="s">
        <v>43</v>
      </c>
      <c r="AI66" s="2">
        <v>0</v>
      </c>
      <c r="AJ66" s="27" t="s">
        <v>43</v>
      </c>
      <c r="AK66" s="2">
        <v>0</v>
      </c>
      <c r="AL66" s="27" t="s">
        <v>43</v>
      </c>
      <c r="AM66" s="2">
        <v>0</v>
      </c>
      <c r="AN66" s="27" t="s">
        <v>43</v>
      </c>
      <c r="AO66" s="2">
        <v>0</v>
      </c>
      <c r="AP66" s="27" t="s">
        <v>43</v>
      </c>
      <c r="AQ66" s="2">
        <v>0</v>
      </c>
      <c r="AR66" s="27" t="s">
        <v>43</v>
      </c>
      <c r="AS66" s="2">
        <v>0</v>
      </c>
      <c r="AT66" s="27" t="s">
        <v>43</v>
      </c>
    </row>
    <row r="67" spans="1:46" s="1" customFormat="1" ht="12.75" x14ac:dyDescent="0.2">
      <c r="A67" s="1">
        <v>62</v>
      </c>
      <c r="B67" s="9" t="s">
        <v>143</v>
      </c>
      <c r="C67" s="2">
        <v>46682</v>
      </c>
      <c r="D67" s="27" t="s">
        <v>43</v>
      </c>
      <c r="E67" s="2">
        <v>0</v>
      </c>
      <c r="F67" s="27" t="s">
        <v>43</v>
      </c>
      <c r="G67" s="2">
        <v>0</v>
      </c>
      <c r="H67" s="27" t="s">
        <v>43</v>
      </c>
      <c r="I67" s="2">
        <v>0</v>
      </c>
      <c r="J67" s="27" t="s">
        <v>43</v>
      </c>
      <c r="K67" s="2">
        <v>0</v>
      </c>
      <c r="L67" s="27" t="s">
        <v>43</v>
      </c>
      <c r="M67" s="2">
        <v>0</v>
      </c>
      <c r="N67" s="27" t="s">
        <v>43</v>
      </c>
      <c r="O67" s="2">
        <v>0</v>
      </c>
      <c r="P67" s="27" t="s">
        <v>43</v>
      </c>
      <c r="Q67" s="2">
        <v>0</v>
      </c>
      <c r="R67" s="27" t="s">
        <v>43</v>
      </c>
      <c r="S67" s="2">
        <v>46682</v>
      </c>
      <c r="T67" s="27" t="s">
        <v>43</v>
      </c>
      <c r="U67" s="2">
        <v>0</v>
      </c>
      <c r="V67" s="27" t="s">
        <v>43</v>
      </c>
      <c r="W67" s="2">
        <v>0</v>
      </c>
      <c r="X67" s="27" t="s">
        <v>43</v>
      </c>
      <c r="Y67" s="2">
        <v>0</v>
      </c>
      <c r="Z67" s="27" t="s">
        <v>43</v>
      </c>
      <c r="AA67" s="2">
        <v>0</v>
      </c>
      <c r="AB67" s="27" t="s">
        <v>43</v>
      </c>
      <c r="AC67" s="2">
        <v>0</v>
      </c>
      <c r="AD67" s="27" t="s">
        <v>43</v>
      </c>
      <c r="AE67" s="2">
        <v>0</v>
      </c>
      <c r="AF67" s="27" t="s">
        <v>43</v>
      </c>
      <c r="AG67" s="2">
        <v>0</v>
      </c>
      <c r="AH67" s="27" t="s">
        <v>43</v>
      </c>
      <c r="AI67" s="2">
        <v>0</v>
      </c>
      <c r="AJ67" s="27" t="s">
        <v>43</v>
      </c>
      <c r="AK67" s="2">
        <v>0</v>
      </c>
      <c r="AL67" s="27" t="s">
        <v>43</v>
      </c>
      <c r="AM67" s="2">
        <v>0</v>
      </c>
      <c r="AN67" s="27" t="s">
        <v>43</v>
      </c>
      <c r="AO67" s="2">
        <v>0</v>
      </c>
      <c r="AP67" s="27" t="s">
        <v>43</v>
      </c>
      <c r="AQ67" s="2">
        <v>0</v>
      </c>
      <c r="AR67" s="27" t="s">
        <v>43</v>
      </c>
      <c r="AS67" s="2">
        <v>0</v>
      </c>
      <c r="AT67" s="27" t="s">
        <v>43</v>
      </c>
    </row>
    <row r="68" spans="1:46" s="1" customFormat="1" ht="12.75" x14ac:dyDescent="0.2">
      <c r="A68" s="1">
        <v>63</v>
      </c>
      <c r="B68" s="9" t="s">
        <v>93</v>
      </c>
      <c r="C68" s="2">
        <v>35687</v>
      </c>
      <c r="D68" s="27">
        <v>0.18573279728876635</v>
      </c>
      <c r="E68" s="2">
        <v>0</v>
      </c>
      <c r="F68" s="27" t="s">
        <v>43</v>
      </c>
      <c r="G68" s="2">
        <v>0</v>
      </c>
      <c r="H68" s="27" t="s">
        <v>43</v>
      </c>
      <c r="I68" s="2">
        <v>0</v>
      </c>
      <c r="J68" s="27" t="s">
        <v>43</v>
      </c>
      <c r="K68" s="2">
        <v>0</v>
      </c>
      <c r="L68" s="27" t="s">
        <v>43</v>
      </c>
      <c r="M68" s="2">
        <v>0</v>
      </c>
      <c r="N68" s="27" t="s">
        <v>43</v>
      </c>
      <c r="O68" s="2">
        <v>0</v>
      </c>
      <c r="P68" s="27" t="s">
        <v>43</v>
      </c>
      <c r="Q68" s="2">
        <v>0</v>
      </c>
      <c r="R68" s="27" t="s">
        <v>43</v>
      </c>
      <c r="S68" s="2">
        <v>0</v>
      </c>
      <c r="T68" s="27" t="s">
        <v>43</v>
      </c>
      <c r="U68" s="2">
        <v>0</v>
      </c>
      <c r="V68" s="27" t="s">
        <v>43</v>
      </c>
      <c r="W68" s="2">
        <v>0</v>
      </c>
      <c r="X68" s="27" t="s">
        <v>43</v>
      </c>
      <c r="Y68" s="2">
        <v>0</v>
      </c>
      <c r="Z68" s="27" t="s">
        <v>43</v>
      </c>
      <c r="AA68" s="2">
        <v>0</v>
      </c>
      <c r="AB68" s="27" t="s">
        <v>43</v>
      </c>
      <c r="AC68" s="2">
        <v>0</v>
      </c>
      <c r="AD68" s="27" t="s">
        <v>43</v>
      </c>
      <c r="AE68" s="2">
        <v>0</v>
      </c>
      <c r="AF68" s="27" t="s">
        <v>43</v>
      </c>
      <c r="AG68" s="2">
        <v>0</v>
      </c>
      <c r="AH68" s="27" t="s">
        <v>43</v>
      </c>
      <c r="AI68" s="2">
        <v>0</v>
      </c>
      <c r="AJ68" s="27" t="s">
        <v>43</v>
      </c>
      <c r="AK68" s="2">
        <v>35687</v>
      </c>
      <c r="AL68" s="27">
        <v>0.18573279728876635</v>
      </c>
      <c r="AM68" s="2">
        <v>0</v>
      </c>
      <c r="AN68" s="27" t="s">
        <v>43</v>
      </c>
      <c r="AO68" s="2">
        <v>0</v>
      </c>
      <c r="AP68" s="27" t="s">
        <v>43</v>
      </c>
      <c r="AQ68" s="2">
        <v>0</v>
      </c>
      <c r="AR68" s="27" t="s">
        <v>43</v>
      </c>
      <c r="AS68" s="2">
        <v>0</v>
      </c>
      <c r="AT68" s="27" t="s">
        <v>43</v>
      </c>
    </row>
    <row r="69" spans="1:46" s="1" customFormat="1" ht="12.75" x14ac:dyDescent="0.2">
      <c r="A69" s="1">
        <v>64</v>
      </c>
      <c r="B69" s="9" t="s">
        <v>106</v>
      </c>
      <c r="C69" s="2">
        <v>27777</v>
      </c>
      <c r="D69" s="27">
        <v>-5.2238296710795717E-2</v>
      </c>
      <c r="E69" s="2">
        <v>27777</v>
      </c>
      <c r="F69" s="27">
        <v>-5.2238296710795717E-2</v>
      </c>
      <c r="G69" s="2">
        <v>0</v>
      </c>
      <c r="H69" s="27" t="s">
        <v>43</v>
      </c>
      <c r="I69" s="2">
        <v>0</v>
      </c>
      <c r="J69" s="27" t="s">
        <v>43</v>
      </c>
      <c r="K69" s="2">
        <v>0</v>
      </c>
      <c r="L69" s="27" t="s">
        <v>43</v>
      </c>
      <c r="M69" s="2">
        <v>0</v>
      </c>
      <c r="N69" s="27" t="s">
        <v>43</v>
      </c>
      <c r="O69" s="2">
        <v>0</v>
      </c>
      <c r="P69" s="27" t="s">
        <v>43</v>
      </c>
      <c r="Q69" s="2">
        <v>0</v>
      </c>
      <c r="R69" s="27" t="s">
        <v>43</v>
      </c>
      <c r="S69" s="2">
        <v>0</v>
      </c>
      <c r="T69" s="27" t="s">
        <v>43</v>
      </c>
      <c r="U69" s="2">
        <v>0</v>
      </c>
      <c r="V69" s="27" t="s">
        <v>43</v>
      </c>
      <c r="W69" s="2">
        <v>0</v>
      </c>
      <c r="X69" s="27" t="s">
        <v>43</v>
      </c>
      <c r="Y69" s="2">
        <v>0</v>
      </c>
      <c r="Z69" s="27" t="s">
        <v>43</v>
      </c>
      <c r="AA69" s="2">
        <v>0</v>
      </c>
      <c r="AB69" s="27" t="s">
        <v>43</v>
      </c>
      <c r="AC69" s="2">
        <v>0</v>
      </c>
      <c r="AD69" s="27" t="s">
        <v>43</v>
      </c>
      <c r="AE69" s="2">
        <v>0</v>
      </c>
      <c r="AF69" s="27" t="s">
        <v>43</v>
      </c>
      <c r="AG69" s="2">
        <v>0</v>
      </c>
      <c r="AH69" s="27" t="s">
        <v>43</v>
      </c>
      <c r="AI69" s="2">
        <v>0</v>
      </c>
      <c r="AJ69" s="27" t="s">
        <v>43</v>
      </c>
      <c r="AK69" s="2">
        <v>0</v>
      </c>
      <c r="AL69" s="27" t="s">
        <v>43</v>
      </c>
      <c r="AM69" s="2">
        <v>0</v>
      </c>
      <c r="AN69" s="27" t="s">
        <v>43</v>
      </c>
      <c r="AO69" s="2">
        <v>0</v>
      </c>
      <c r="AP69" s="27" t="s">
        <v>43</v>
      </c>
      <c r="AQ69" s="2">
        <v>0</v>
      </c>
      <c r="AR69" s="27" t="s">
        <v>43</v>
      </c>
      <c r="AS69" s="2">
        <v>0</v>
      </c>
      <c r="AT69" s="27" t="s">
        <v>43</v>
      </c>
    </row>
    <row r="70" spans="1:46" s="1" customFormat="1" ht="12.75" x14ac:dyDescent="0.2">
      <c r="A70" s="1">
        <v>65</v>
      </c>
      <c r="B70" s="9" t="s">
        <v>117</v>
      </c>
      <c r="C70" s="2">
        <v>26963</v>
      </c>
      <c r="D70" s="27">
        <v>-0.24990263172536586</v>
      </c>
      <c r="E70" s="2">
        <v>0</v>
      </c>
      <c r="F70" s="27" t="s">
        <v>43</v>
      </c>
      <c r="G70" s="2">
        <v>0</v>
      </c>
      <c r="H70" s="27">
        <v>-1</v>
      </c>
      <c r="I70" s="2">
        <v>0</v>
      </c>
      <c r="J70" s="27" t="s">
        <v>43</v>
      </c>
      <c r="K70" s="2">
        <v>0</v>
      </c>
      <c r="L70" s="27">
        <v>-1</v>
      </c>
      <c r="M70" s="2">
        <v>0</v>
      </c>
      <c r="N70" s="27" t="s">
        <v>43</v>
      </c>
      <c r="O70" s="2">
        <v>0</v>
      </c>
      <c r="P70" s="27" t="s">
        <v>43</v>
      </c>
      <c r="Q70" s="2">
        <v>0</v>
      </c>
      <c r="R70" s="27" t="s">
        <v>43</v>
      </c>
      <c r="S70" s="2">
        <v>0</v>
      </c>
      <c r="T70" s="27" t="s">
        <v>43</v>
      </c>
      <c r="U70" s="2">
        <v>0</v>
      </c>
      <c r="V70" s="27" t="s">
        <v>43</v>
      </c>
      <c r="W70" s="2">
        <v>26963</v>
      </c>
      <c r="X70" s="27" t="s">
        <v>43</v>
      </c>
      <c r="Y70" s="2">
        <v>0</v>
      </c>
      <c r="Z70" s="27" t="s">
        <v>43</v>
      </c>
      <c r="AA70" s="2">
        <v>0</v>
      </c>
      <c r="AB70" s="27" t="s">
        <v>43</v>
      </c>
      <c r="AC70" s="2">
        <v>0</v>
      </c>
      <c r="AD70" s="27" t="s">
        <v>43</v>
      </c>
      <c r="AE70" s="2">
        <v>0</v>
      </c>
      <c r="AF70" s="27" t="s">
        <v>43</v>
      </c>
      <c r="AG70" s="2">
        <v>0</v>
      </c>
      <c r="AH70" s="27" t="s">
        <v>43</v>
      </c>
      <c r="AI70" s="2">
        <v>0</v>
      </c>
      <c r="AJ70" s="27" t="s">
        <v>43</v>
      </c>
      <c r="AK70" s="2">
        <v>0</v>
      </c>
      <c r="AL70" s="27" t="s">
        <v>43</v>
      </c>
      <c r="AM70" s="2">
        <v>0</v>
      </c>
      <c r="AN70" s="27" t="s">
        <v>43</v>
      </c>
      <c r="AO70" s="2">
        <v>0</v>
      </c>
      <c r="AP70" s="27" t="s">
        <v>43</v>
      </c>
      <c r="AQ70" s="2">
        <v>0</v>
      </c>
      <c r="AR70" s="27" t="s">
        <v>43</v>
      </c>
      <c r="AS70" s="2">
        <v>0</v>
      </c>
      <c r="AT70" s="27" t="s">
        <v>43</v>
      </c>
    </row>
    <row r="71" spans="1:46" s="1" customFormat="1" ht="12.75" x14ac:dyDescent="0.2">
      <c r="A71" s="1">
        <v>66</v>
      </c>
      <c r="B71" s="9" t="s">
        <v>139</v>
      </c>
      <c r="C71" s="2">
        <v>21660</v>
      </c>
      <c r="D71" s="27" t="s">
        <v>43</v>
      </c>
      <c r="E71" s="2">
        <v>21660</v>
      </c>
      <c r="F71" s="27" t="s">
        <v>43</v>
      </c>
      <c r="G71" s="2">
        <v>0</v>
      </c>
      <c r="H71" s="27" t="s">
        <v>43</v>
      </c>
      <c r="I71" s="2">
        <v>0</v>
      </c>
      <c r="J71" s="27" t="s">
        <v>43</v>
      </c>
      <c r="K71" s="2">
        <v>0</v>
      </c>
      <c r="L71" s="27" t="s">
        <v>43</v>
      </c>
      <c r="M71" s="2">
        <v>0</v>
      </c>
      <c r="N71" s="27" t="s">
        <v>43</v>
      </c>
      <c r="O71" s="2">
        <v>0</v>
      </c>
      <c r="P71" s="27" t="s">
        <v>43</v>
      </c>
      <c r="Q71" s="2">
        <v>0</v>
      </c>
      <c r="R71" s="27" t="s">
        <v>43</v>
      </c>
      <c r="S71" s="2">
        <v>0</v>
      </c>
      <c r="T71" s="27" t="s">
        <v>43</v>
      </c>
      <c r="U71" s="2">
        <v>0</v>
      </c>
      <c r="V71" s="27" t="s">
        <v>43</v>
      </c>
      <c r="W71" s="2">
        <v>0</v>
      </c>
      <c r="X71" s="27" t="s">
        <v>43</v>
      </c>
      <c r="Y71" s="2">
        <v>0</v>
      </c>
      <c r="Z71" s="27" t="s">
        <v>43</v>
      </c>
      <c r="AA71" s="2">
        <v>0</v>
      </c>
      <c r="AB71" s="27" t="s">
        <v>43</v>
      </c>
      <c r="AC71" s="2">
        <v>0</v>
      </c>
      <c r="AD71" s="27" t="s">
        <v>43</v>
      </c>
      <c r="AE71" s="2">
        <v>0</v>
      </c>
      <c r="AF71" s="27" t="s">
        <v>43</v>
      </c>
      <c r="AG71" s="2">
        <v>0</v>
      </c>
      <c r="AH71" s="27" t="s">
        <v>43</v>
      </c>
      <c r="AI71" s="2">
        <v>0</v>
      </c>
      <c r="AJ71" s="27" t="s">
        <v>43</v>
      </c>
      <c r="AK71" s="2">
        <v>0</v>
      </c>
      <c r="AL71" s="27" t="s">
        <v>43</v>
      </c>
      <c r="AM71" s="2">
        <v>0</v>
      </c>
      <c r="AN71" s="27" t="s">
        <v>43</v>
      </c>
      <c r="AO71" s="2">
        <v>0</v>
      </c>
      <c r="AP71" s="27" t="s">
        <v>43</v>
      </c>
      <c r="AQ71" s="2">
        <v>0</v>
      </c>
      <c r="AR71" s="27" t="s">
        <v>43</v>
      </c>
      <c r="AS71" s="2">
        <v>0</v>
      </c>
      <c r="AT71" s="27" t="s">
        <v>43</v>
      </c>
    </row>
    <row r="72" spans="1:46" s="1" customFormat="1" ht="12.75" x14ac:dyDescent="0.2">
      <c r="A72" s="1">
        <v>67</v>
      </c>
      <c r="B72" s="32" t="s">
        <v>111</v>
      </c>
      <c r="C72" s="2">
        <v>15242</v>
      </c>
      <c r="D72" s="27">
        <v>-0.67040048438716382</v>
      </c>
      <c r="E72" s="2">
        <v>0</v>
      </c>
      <c r="F72" s="27" t="s">
        <v>43</v>
      </c>
      <c r="G72" s="2">
        <v>0</v>
      </c>
      <c r="H72" s="27" t="s">
        <v>43</v>
      </c>
      <c r="I72" s="2">
        <v>0</v>
      </c>
      <c r="J72" s="27" t="s">
        <v>43</v>
      </c>
      <c r="K72" s="2">
        <v>0</v>
      </c>
      <c r="L72" s="27" t="s">
        <v>43</v>
      </c>
      <c r="M72" s="2">
        <v>0</v>
      </c>
      <c r="N72" s="27" t="s">
        <v>43</v>
      </c>
      <c r="O72" s="2">
        <v>0</v>
      </c>
      <c r="P72" s="27" t="s">
        <v>43</v>
      </c>
      <c r="Q72" s="2">
        <v>0</v>
      </c>
      <c r="R72" s="27" t="s">
        <v>43</v>
      </c>
      <c r="S72" s="2">
        <v>0</v>
      </c>
      <c r="T72" s="27" t="s">
        <v>43</v>
      </c>
      <c r="U72" s="2">
        <v>0</v>
      </c>
      <c r="V72" s="27">
        <v>-1</v>
      </c>
      <c r="W72" s="2">
        <v>15242</v>
      </c>
      <c r="X72" s="27" t="s">
        <v>43</v>
      </c>
      <c r="Y72" s="2">
        <v>0</v>
      </c>
      <c r="Z72" s="27" t="s">
        <v>43</v>
      </c>
      <c r="AA72" s="2">
        <v>0</v>
      </c>
      <c r="AB72" s="27" t="s">
        <v>43</v>
      </c>
      <c r="AC72" s="2">
        <v>0</v>
      </c>
      <c r="AD72" s="27" t="s">
        <v>43</v>
      </c>
      <c r="AE72" s="2">
        <v>0</v>
      </c>
      <c r="AF72" s="27" t="s">
        <v>43</v>
      </c>
      <c r="AG72" s="2">
        <v>0</v>
      </c>
      <c r="AH72" s="27" t="s">
        <v>43</v>
      </c>
      <c r="AI72" s="2">
        <v>0</v>
      </c>
      <c r="AJ72" s="27" t="s">
        <v>43</v>
      </c>
      <c r="AK72" s="2">
        <v>0</v>
      </c>
      <c r="AL72" s="27" t="s">
        <v>43</v>
      </c>
      <c r="AM72" s="2">
        <v>0</v>
      </c>
      <c r="AN72" s="27" t="s">
        <v>43</v>
      </c>
      <c r="AO72" s="2">
        <v>0</v>
      </c>
      <c r="AP72" s="27" t="s">
        <v>43</v>
      </c>
      <c r="AQ72" s="2">
        <v>0</v>
      </c>
      <c r="AR72" s="27" t="s">
        <v>43</v>
      </c>
      <c r="AS72" s="2">
        <v>0</v>
      </c>
      <c r="AT72" s="27" t="s">
        <v>43</v>
      </c>
    </row>
    <row r="73" spans="1:46" s="1" customFormat="1" ht="12.75" x14ac:dyDescent="0.2">
      <c r="A73" s="1">
        <v>68</v>
      </c>
      <c r="B73" s="32" t="s">
        <v>112</v>
      </c>
      <c r="C73" s="2">
        <v>11259</v>
      </c>
      <c r="D73" s="27">
        <v>-0.89232328835247654</v>
      </c>
      <c r="E73" s="2">
        <v>11259</v>
      </c>
      <c r="F73" s="27">
        <v>-0.8083280843022761</v>
      </c>
      <c r="G73" s="2">
        <v>0</v>
      </c>
      <c r="H73" s="27" t="s">
        <v>43</v>
      </c>
      <c r="I73" s="2">
        <v>0</v>
      </c>
      <c r="J73" s="27" t="s">
        <v>43</v>
      </c>
      <c r="K73" s="2">
        <v>0</v>
      </c>
      <c r="L73" s="27" t="s">
        <v>43</v>
      </c>
      <c r="M73" s="2">
        <v>0</v>
      </c>
      <c r="N73" s="27" t="s">
        <v>43</v>
      </c>
      <c r="O73" s="2">
        <v>0</v>
      </c>
      <c r="P73" s="27">
        <v>-1</v>
      </c>
      <c r="Q73" s="2">
        <v>0</v>
      </c>
      <c r="R73" s="27" t="s">
        <v>43</v>
      </c>
      <c r="S73" s="2">
        <v>0</v>
      </c>
      <c r="T73" s="27" t="s">
        <v>43</v>
      </c>
      <c r="U73" s="2">
        <v>0</v>
      </c>
      <c r="V73" s="27" t="s">
        <v>43</v>
      </c>
      <c r="W73" s="2">
        <v>0</v>
      </c>
      <c r="X73" s="27" t="s">
        <v>43</v>
      </c>
      <c r="Y73" s="2">
        <v>0</v>
      </c>
      <c r="Z73" s="27" t="s">
        <v>43</v>
      </c>
      <c r="AA73" s="2">
        <v>0</v>
      </c>
      <c r="AB73" s="27" t="s">
        <v>43</v>
      </c>
      <c r="AC73" s="2">
        <v>0</v>
      </c>
      <c r="AD73" s="27" t="s">
        <v>43</v>
      </c>
      <c r="AE73" s="2">
        <v>0</v>
      </c>
      <c r="AF73" s="27" t="s">
        <v>43</v>
      </c>
      <c r="AG73" s="2">
        <v>0</v>
      </c>
      <c r="AH73" s="27" t="s">
        <v>43</v>
      </c>
      <c r="AI73" s="2">
        <v>0</v>
      </c>
      <c r="AJ73" s="27" t="s">
        <v>43</v>
      </c>
      <c r="AK73" s="2">
        <v>0</v>
      </c>
      <c r="AL73" s="27" t="s">
        <v>43</v>
      </c>
      <c r="AM73" s="2">
        <v>0</v>
      </c>
      <c r="AN73" s="27" t="s">
        <v>43</v>
      </c>
      <c r="AO73" s="2">
        <v>0</v>
      </c>
      <c r="AP73" s="27" t="s">
        <v>43</v>
      </c>
      <c r="AQ73" s="2">
        <v>0</v>
      </c>
      <c r="AR73" s="27" t="s">
        <v>43</v>
      </c>
      <c r="AS73" s="2">
        <v>0</v>
      </c>
      <c r="AT73" s="27" t="s">
        <v>43</v>
      </c>
    </row>
    <row r="74" spans="1:46" s="1" customFormat="1" ht="12.75" x14ac:dyDescent="0.2">
      <c r="A74" s="1">
        <v>69</v>
      </c>
      <c r="B74" s="32" t="s">
        <v>108</v>
      </c>
      <c r="C74" s="2">
        <v>10810</v>
      </c>
      <c r="D74" s="27">
        <v>3.6394849785407724</v>
      </c>
      <c r="E74" s="2">
        <v>9398</v>
      </c>
      <c r="F74" s="27">
        <v>3.0334763948497852</v>
      </c>
      <c r="G74" s="2">
        <v>0</v>
      </c>
      <c r="H74" s="27" t="s">
        <v>43</v>
      </c>
      <c r="I74" s="2">
        <v>0</v>
      </c>
      <c r="J74" s="27" t="s">
        <v>43</v>
      </c>
      <c r="K74" s="2">
        <v>1412</v>
      </c>
      <c r="L74" s="27" t="s">
        <v>43</v>
      </c>
      <c r="M74" s="2">
        <v>0</v>
      </c>
      <c r="N74" s="27" t="s">
        <v>43</v>
      </c>
      <c r="O74" s="2">
        <v>0</v>
      </c>
      <c r="P74" s="27" t="s">
        <v>43</v>
      </c>
      <c r="Q74" s="2">
        <v>0</v>
      </c>
      <c r="R74" s="27" t="s">
        <v>43</v>
      </c>
      <c r="S74" s="2">
        <v>0</v>
      </c>
      <c r="T74" s="27" t="s">
        <v>43</v>
      </c>
      <c r="U74" s="2">
        <v>0</v>
      </c>
      <c r="V74" s="27" t="s">
        <v>43</v>
      </c>
      <c r="W74" s="2">
        <v>0</v>
      </c>
      <c r="X74" s="27" t="s">
        <v>43</v>
      </c>
      <c r="Y74" s="2">
        <v>0</v>
      </c>
      <c r="Z74" s="27" t="s">
        <v>43</v>
      </c>
      <c r="AA74" s="2">
        <v>0</v>
      </c>
      <c r="AB74" s="27" t="s">
        <v>43</v>
      </c>
      <c r="AC74" s="2">
        <v>0</v>
      </c>
      <c r="AD74" s="27" t="s">
        <v>43</v>
      </c>
      <c r="AE74" s="2">
        <v>0</v>
      </c>
      <c r="AF74" s="27" t="s">
        <v>43</v>
      </c>
      <c r="AG74" s="2">
        <v>0</v>
      </c>
      <c r="AH74" s="27" t="s">
        <v>43</v>
      </c>
      <c r="AI74" s="2">
        <v>0</v>
      </c>
      <c r="AJ74" s="27" t="s">
        <v>43</v>
      </c>
      <c r="AK74" s="2">
        <v>0</v>
      </c>
      <c r="AL74" s="27" t="s">
        <v>43</v>
      </c>
      <c r="AM74" s="2">
        <v>0</v>
      </c>
      <c r="AN74" s="27" t="s">
        <v>43</v>
      </c>
      <c r="AO74" s="2">
        <v>0</v>
      </c>
      <c r="AP74" s="27" t="s">
        <v>43</v>
      </c>
      <c r="AQ74" s="2">
        <v>0</v>
      </c>
      <c r="AR74" s="27" t="s">
        <v>43</v>
      </c>
      <c r="AS74" s="2">
        <v>0</v>
      </c>
      <c r="AT74" s="27" t="s">
        <v>43</v>
      </c>
    </row>
    <row r="75" spans="1:46" s="1" customFormat="1" ht="24" x14ac:dyDescent="0.2">
      <c r="A75" s="1">
        <v>70</v>
      </c>
      <c r="B75" s="32" t="s">
        <v>121</v>
      </c>
      <c r="C75" s="2">
        <v>6571</v>
      </c>
      <c r="D75" s="27">
        <v>-0.48559574134961636</v>
      </c>
      <c r="E75" s="2">
        <v>5134</v>
      </c>
      <c r="F75" s="27">
        <v>-0.59006707122325142</v>
      </c>
      <c r="G75" s="2">
        <v>0</v>
      </c>
      <c r="H75" s="27" t="s">
        <v>43</v>
      </c>
      <c r="I75" s="2">
        <v>1437</v>
      </c>
      <c r="J75" s="27" t="s">
        <v>43</v>
      </c>
      <c r="K75" s="2">
        <v>0</v>
      </c>
      <c r="L75" s="27">
        <v>-1</v>
      </c>
      <c r="M75" s="2">
        <v>0</v>
      </c>
      <c r="N75" s="27" t="s">
        <v>43</v>
      </c>
      <c r="O75" s="2">
        <v>0</v>
      </c>
      <c r="P75" s="27" t="s">
        <v>43</v>
      </c>
      <c r="Q75" s="2">
        <v>0</v>
      </c>
      <c r="R75" s="27" t="s">
        <v>43</v>
      </c>
      <c r="S75" s="2">
        <v>0</v>
      </c>
      <c r="T75" s="27" t="s">
        <v>43</v>
      </c>
      <c r="U75" s="2">
        <v>0</v>
      </c>
      <c r="V75" s="27" t="s">
        <v>43</v>
      </c>
      <c r="W75" s="2">
        <v>0</v>
      </c>
      <c r="X75" s="27" t="s">
        <v>43</v>
      </c>
      <c r="Y75" s="2">
        <v>0</v>
      </c>
      <c r="Z75" s="27" t="s">
        <v>43</v>
      </c>
      <c r="AA75" s="2">
        <v>0</v>
      </c>
      <c r="AB75" s="27" t="s">
        <v>43</v>
      </c>
      <c r="AC75" s="2">
        <v>0</v>
      </c>
      <c r="AD75" s="27" t="s">
        <v>43</v>
      </c>
      <c r="AE75" s="2">
        <v>0</v>
      </c>
      <c r="AF75" s="27" t="s">
        <v>43</v>
      </c>
      <c r="AG75" s="2">
        <v>0</v>
      </c>
      <c r="AH75" s="27" t="s">
        <v>43</v>
      </c>
      <c r="AI75" s="2">
        <v>0</v>
      </c>
      <c r="AJ75" s="27" t="s">
        <v>43</v>
      </c>
      <c r="AK75" s="2">
        <v>0</v>
      </c>
      <c r="AL75" s="27" t="s">
        <v>43</v>
      </c>
      <c r="AM75" s="2">
        <v>0</v>
      </c>
      <c r="AN75" s="27" t="s">
        <v>43</v>
      </c>
      <c r="AO75" s="2">
        <v>0</v>
      </c>
      <c r="AP75" s="27" t="s">
        <v>43</v>
      </c>
      <c r="AQ75" s="2">
        <v>0</v>
      </c>
      <c r="AR75" s="27" t="s">
        <v>43</v>
      </c>
      <c r="AS75" s="2">
        <v>0</v>
      </c>
      <c r="AT75" s="27" t="s">
        <v>43</v>
      </c>
    </row>
    <row r="76" spans="1:46" s="1" customFormat="1" ht="12.75" x14ac:dyDescent="0.2">
      <c r="A76" s="1">
        <v>71</v>
      </c>
      <c r="B76" s="9" t="s">
        <v>140</v>
      </c>
      <c r="C76" s="2">
        <v>4789</v>
      </c>
      <c r="D76" s="27" t="s">
        <v>43</v>
      </c>
      <c r="E76" s="2">
        <v>0</v>
      </c>
      <c r="F76" s="27" t="s">
        <v>43</v>
      </c>
      <c r="G76" s="2">
        <v>0</v>
      </c>
      <c r="H76" s="27" t="s">
        <v>43</v>
      </c>
      <c r="I76" s="2">
        <v>0</v>
      </c>
      <c r="J76" s="27" t="s">
        <v>43</v>
      </c>
      <c r="K76" s="2">
        <v>0</v>
      </c>
      <c r="L76" s="27" t="s">
        <v>43</v>
      </c>
      <c r="M76" s="2">
        <v>0</v>
      </c>
      <c r="N76" s="27" t="s">
        <v>43</v>
      </c>
      <c r="O76" s="2">
        <v>0</v>
      </c>
      <c r="P76" s="27" t="s">
        <v>43</v>
      </c>
      <c r="Q76" s="2">
        <v>0</v>
      </c>
      <c r="R76" s="27" t="s">
        <v>43</v>
      </c>
      <c r="S76" s="2">
        <v>0</v>
      </c>
      <c r="T76" s="27" t="s">
        <v>43</v>
      </c>
      <c r="U76" s="2">
        <v>0</v>
      </c>
      <c r="V76" s="27" t="s">
        <v>43</v>
      </c>
      <c r="W76" s="2">
        <v>0</v>
      </c>
      <c r="X76" s="27" t="s">
        <v>43</v>
      </c>
      <c r="Y76" s="2">
        <v>0</v>
      </c>
      <c r="Z76" s="27" t="s">
        <v>43</v>
      </c>
      <c r="AA76" s="2">
        <v>0</v>
      </c>
      <c r="AB76" s="27" t="s">
        <v>43</v>
      </c>
      <c r="AC76" s="2">
        <v>0</v>
      </c>
      <c r="AD76" s="27" t="s">
        <v>43</v>
      </c>
      <c r="AE76" s="2">
        <v>0</v>
      </c>
      <c r="AF76" s="27" t="s">
        <v>43</v>
      </c>
      <c r="AG76" s="2">
        <v>0</v>
      </c>
      <c r="AH76" s="27" t="s">
        <v>43</v>
      </c>
      <c r="AI76" s="2">
        <v>4789</v>
      </c>
      <c r="AJ76" s="27" t="s">
        <v>43</v>
      </c>
      <c r="AK76" s="2">
        <v>0</v>
      </c>
      <c r="AL76" s="27" t="s">
        <v>43</v>
      </c>
      <c r="AM76" s="2">
        <v>0</v>
      </c>
      <c r="AN76" s="27" t="s">
        <v>43</v>
      </c>
      <c r="AO76" s="2">
        <v>0</v>
      </c>
      <c r="AP76" s="27" t="s">
        <v>43</v>
      </c>
      <c r="AQ76" s="2">
        <v>0</v>
      </c>
      <c r="AR76" s="27" t="s">
        <v>43</v>
      </c>
      <c r="AS76" s="2">
        <v>0</v>
      </c>
      <c r="AT76" s="27" t="s">
        <v>43</v>
      </c>
    </row>
    <row r="77" spans="1:46" s="1" customFormat="1" ht="12.75" x14ac:dyDescent="0.2">
      <c r="A77" s="1">
        <v>72</v>
      </c>
      <c r="B77" s="9" t="s">
        <v>157</v>
      </c>
      <c r="C77" s="2">
        <v>4000</v>
      </c>
      <c r="D77" s="27" t="s">
        <v>43</v>
      </c>
      <c r="E77" s="2">
        <v>0</v>
      </c>
      <c r="F77" s="27" t="s">
        <v>43</v>
      </c>
      <c r="G77" s="2">
        <v>0</v>
      </c>
      <c r="H77" s="27" t="s">
        <v>43</v>
      </c>
      <c r="I77" s="2">
        <v>0</v>
      </c>
      <c r="J77" s="27" t="s">
        <v>43</v>
      </c>
      <c r="K77" s="2">
        <v>0</v>
      </c>
      <c r="L77" s="27" t="s">
        <v>43</v>
      </c>
      <c r="M77" s="2">
        <v>0</v>
      </c>
      <c r="N77" s="27" t="s">
        <v>43</v>
      </c>
      <c r="O77" s="2">
        <v>0</v>
      </c>
      <c r="P77" s="27" t="s">
        <v>43</v>
      </c>
      <c r="Q77" s="2">
        <v>0</v>
      </c>
      <c r="R77" s="27" t="s">
        <v>43</v>
      </c>
      <c r="S77" s="2">
        <v>0</v>
      </c>
      <c r="T77" s="27" t="s">
        <v>43</v>
      </c>
      <c r="U77" s="2">
        <v>0</v>
      </c>
      <c r="V77" s="27" t="s">
        <v>43</v>
      </c>
      <c r="W77" s="2">
        <v>0</v>
      </c>
      <c r="X77" s="27" t="s">
        <v>43</v>
      </c>
      <c r="Y77" s="2">
        <v>0</v>
      </c>
      <c r="Z77" s="27" t="s">
        <v>43</v>
      </c>
      <c r="AA77" s="2">
        <v>0</v>
      </c>
      <c r="AB77" s="27" t="s">
        <v>43</v>
      </c>
      <c r="AC77" s="2">
        <v>0</v>
      </c>
      <c r="AD77" s="27" t="s">
        <v>43</v>
      </c>
      <c r="AE77" s="2">
        <v>0</v>
      </c>
      <c r="AF77" s="27" t="s">
        <v>43</v>
      </c>
      <c r="AG77" s="2">
        <v>0</v>
      </c>
      <c r="AH77" s="27" t="s">
        <v>43</v>
      </c>
      <c r="AI77" s="2">
        <v>4000</v>
      </c>
      <c r="AJ77" s="27" t="s">
        <v>43</v>
      </c>
      <c r="AK77" s="2">
        <v>0</v>
      </c>
      <c r="AL77" s="27" t="s">
        <v>43</v>
      </c>
      <c r="AM77" s="2">
        <v>0</v>
      </c>
      <c r="AN77" s="27" t="s">
        <v>43</v>
      </c>
      <c r="AO77" s="2">
        <v>0</v>
      </c>
      <c r="AP77" s="27" t="s">
        <v>43</v>
      </c>
      <c r="AQ77" s="2">
        <v>0</v>
      </c>
      <c r="AR77" s="27" t="s">
        <v>43</v>
      </c>
      <c r="AS77" s="2">
        <v>0</v>
      </c>
      <c r="AT77" s="27" t="s">
        <v>43</v>
      </c>
    </row>
    <row r="78" spans="1:46" s="1" customFormat="1" ht="12.75" x14ac:dyDescent="0.2">
      <c r="A78" s="1">
        <v>73</v>
      </c>
      <c r="B78" s="9" t="s">
        <v>156</v>
      </c>
      <c r="C78" s="2">
        <v>1024</v>
      </c>
      <c r="D78" s="27" t="s">
        <v>43</v>
      </c>
      <c r="E78" s="2">
        <v>0</v>
      </c>
      <c r="F78" s="27" t="s">
        <v>43</v>
      </c>
      <c r="G78" s="2">
        <v>0</v>
      </c>
      <c r="H78" s="27" t="s">
        <v>43</v>
      </c>
      <c r="I78" s="2">
        <v>0</v>
      </c>
      <c r="J78" s="27" t="s">
        <v>43</v>
      </c>
      <c r="K78" s="2">
        <v>0</v>
      </c>
      <c r="L78" s="27" t="s">
        <v>43</v>
      </c>
      <c r="M78" s="2">
        <v>1024</v>
      </c>
      <c r="N78" s="27" t="s">
        <v>43</v>
      </c>
      <c r="O78" s="2">
        <v>0</v>
      </c>
      <c r="P78" s="27" t="s">
        <v>43</v>
      </c>
      <c r="Q78" s="2">
        <v>0</v>
      </c>
      <c r="R78" s="27" t="s">
        <v>43</v>
      </c>
      <c r="S78" s="2">
        <v>0</v>
      </c>
      <c r="T78" s="27" t="s">
        <v>43</v>
      </c>
      <c r="U78" s="2">
        <v>0</v>
      </c>
      <c r="V78" s="27" t="s">
        <v>43</v>
      </c>
      <c r="W78" s="2">
        <v>0</v>
      </c>
      <c r="X78" s="27" t="s">
        <v>43</v>
      </c>
      <c r="Y78" s="2">
        <v>0</v>
      </c>
      <c r="Z78" s="27" t="s">
        <v>43</v>
      </c>
      <c r="AA78" s="2">
        <v>0</v>
      </c>
      <c r="AB78" s="27" t="s">
        <v>43</v>
      </c>
      <c r="AC78" s="2">
        <v>0</v>
      </c>
      <c r="AD78" s="27" t="s">
        <v>43</v>
      </c>
      <c r="AE78" s="2">
        <v>0</v>
      </c>
      <c r="AF78" s="27" t="s">
        <v>43</v>
      </c>
      <c r="AG78" s="2">
        <v>0</v>
      </c>
      <c r="AH78" s="27" t="s">
        <v>43</v>
      </c>
      <c r="AI78" s="2">
        <v>0</v>
      </c>
      <c r="AJ78" s="27" t="s">
        <v>43</v>
      </c>
      <c r="AK78" s="2">
        <v>0</v>
      </c>
      <c r="AL78" s="27" t="s">
        <v>43</v>
      </c>
      <c r="AM78" s="2">
        <v>0</v>
      </c>
      <c r="AN78" s="27" t="s">
        <v>43</v>
      </c>
      <c r="AO78" s="2">
        <v>0</v>
      </c>
      <c r="AP78" s="27" t="s">
        <v>43</v>
      </c>
      <c r="AQ78" s="2">
        <v>0</v>
      </c>
      <c r="AR78" s="27" t="s">
        <v>43</v>
      </c>
      <c r="AS78" s="2">
        <v>0</v>
      </c>
      <c r="AT78" s="27" t="s">
        <v>43</v>
      </c>
    </row>
    <row r="79" spans="1:46" s="20" customFormat="1" ht="15" customHeight="1" x14ac:dyDescent="0.25">
      <c r="B79" s="45" t="s">
        <v>2</v>
      </c>
      <c r="C79" s="46"/>
      <c r="D79" s="46"/>
      <c r="E79" s="46"/>
      <c r="F79" s="46"/>
      <c r="G79" s="46"/>
      <c r="H79" s="46"/>
      <c r="I79" s="46"/>
    </row>
    <row r="80" spans="1:46" x14ac:dyDescent="0.25">
      <c r="B80" s="9"/>
    </row>
    <row r="81" spans="2:3" x14ac:dyDescent="0.25">
      <c r="B81" s="9" t="s">
        <v>32</v>
      </c>
    </row>
    <row r="82" spans="2:3" x14ac:dyDescent="0.25">
      <c r="B82" s="45" t="s">
        <v>33</v>
      </c>
      <c r="C82" s="47"/>
    </row>
    <row r="83" spans="2:3" x14ac:dyDescent="0.25">
      <c r="B83" s="9" t="s">
        <v>34</v>
      </c>
    </row>
  </sheetData>
  <sortState xmlns:xlrd2="http://schemas.microsoft.com/office/spreadsheetml/2017/richdata2" ref="B6:AT78">
    <sortCondition descending="1" ref="C6:C78"/>
  </sortState>
  <mergeCells count="3">
    <mergeCell ref="B1:G1"/>
    <mergeCell ref="B79:I79"/>
    <mergeCell ref="B82:C82"/>
  </mergeCells>
  <pageMargins left="0.19685039370078741" right="0.19685039370078741" top="0.74803149606299213" bottom="0.74803149606299213" header="0.31496062992125984" footer="0.31496062992125984"/>
  <pageSetup paperSize="8" scale="55" orientation="landscape" r:id="rId1"/>
  <colBreaks count="1" manualBreakCount="1">
    <brk id="26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13"/>
  <sheetViews>
    <sheetView view="pageBreakPreview" zoomScale="80" zoomScaleNormal="80" zoomScaleSheetLayoutView="80" workbookViewId="0">
      <selection activeCell="A35" sqref="A35"/>
    </sheetView>
  </sheetViews>
  <sheetFormatPr defaultColWidth="9.28515625" defaultRowHeight="15" x14ac:dyDescent="0.25"/>
  <cols>
    <col min="1" max="1" width="4.7109375" style="3" customWidth="1"/>
    <col min="2" max="2" width="29.7109375" style="3" customWidth="1"/>
    <col min="3" max="3" width="16.7109375" style="3" customWidth="1"/>
    <col min="4" max="4" width="11.7109375" style="19" customWidth="1"/>
    <col min="5" max="5" width="15.7109375" style="3" customWidth="1"/>
    <col min="6" max="6" width="11.7109375" style="3" customWidth="1"/>
    <col min="7" max="7" width="15.7109375" style="3" customWidth="1"/>
    <col min="8" max="8" width="11.7109375" style="3" customWidth="1"/>
    <col min="9" max="9" width="15.7109375" style="3" customWidth="1"/>
    <col min="10" max="10" width="11.7109375" style="3" customWidth="1"/>
    <col min="11" max="11" width="15.7109375" style="3" customWidth="1"/>
    <col min="12" max="12" width="11.7109375" style="3" customWidth="1"/>
    <col min="13" max="13" width="15.7109375" style="3" customWidth="1"/>
    <col min="14" max="14" width="11.7109375" style="3" customWidth="1"/>
    <col min="15" max="15" width="15.7109375" style="3" customWidth="1"/>
    <col min="16" max="16" width="11.7109375" style="3" customWidth="1"/>
    <col min="17" max="17" width="15.7109375" style="3" customWidth="1"/>
    <col min="18" max="18" width="11.7109375" style="3" customWidth="1"/>
    <col min="19" max="19" width="15.7109375" style="3" customWidth="1"/>
    <col min="20" max="20" width="11.7109375" style="3" customWidth="1"/>
    <col min="21" max="21" width="15.7109375" style="3" customWidth="1"/>
    <col min="22" max="22" width="11.7109375" style="3" customWidth="1"/>
    <col min="23" max="23" width="15.7109375" style="3" customWidth="1"/>
    <col min="24" max="24" width="11.7109375" style="3" customWidth="1"/>
    <col min="25" max="25" width="15.7109375" style="3" customWidth="1"/>
    <col min="26" max="26" width="11.7109375" style="3" customWidth="1"/>
    <col min="27" max="27" width="15.7109375" style="3" customWidth="1"/>
    <col min="28" max="28" width="11.7109375" style="3" customWidth="1"/>
    <col min="29" max="29" width="15.7109375" style="3" customWidth="1"/>
    <col min="30" max="30" width="11.7109375" style="3" customWidth="1"/>
    <col min="31" max="31" width="15.7109375" style="3" customWidth="1"/>
    <col min="32" max="32" width="11.7109375" style="3" customWidth="1"/>
    <col min="33" max="33" width="15.7109375" style="3" customWidth="1"/>
    <col min="34" max="34" width="11.7109375" style="3" customWidth="1"/>
    <col min="35" max="35" width="15.7109375" style="3" customWidth="1"/>
    <col min="36" max="36" width="11.7109375" style="3" customWidth="1"/>
    <col min="37" max="37" width="15.7109375" style="3" customWidth="1"/>
    <col min="38" max="38" width="11.7109375" style="3" customWidth="1"/>
    <col min="39" max="39" width="15.7109375" style="3" customWidth="1"/>
    <col min="40" max="40" width="11.7109375" style="3" customWidth="1"/>
    <col min="41" max="41" width="15.7109375" style="3" customWidth="1"/>
    <col min="42" max="42" width="11.7109375" style="3" customWidth="1"/>
    <col min="43" max="43" width="15.7109375" style="3" customWidth="1"/>
    <col min="44" max="44" width="11.7109375" style="3" customWidth="1"/>
    <col min="45" max="45" width="17.28515625" style="3" customWidth="1"/>
    <col min="46" max="46" width="11.7109375" style="3" customWidth="1"/>
    <col min="47" max="16384" width="9.28515625" style="3"/>
  </cols>
  <sheetData>
    <row r="1" spans="1:46" ht="29.25" customHeight="1" x14ac:dyDescent="0.25">
      <c r="B1" s="18" t="s">
        <v>27</v>
      </c>
    </row>
    <row r="2" spans="1:46" ht="15.75" x14ac:dyDescent="0.25">
      <c r="B2" s="4" t="s">
        <v>146</v>
      </c>
    </row>
    <row r="3" spans="1:46" s="38" customFormat="1" x14ac:dyDescent="0.25">
      <c r="B3" s="36" t="s">
        <v>152</v>
      </c>
      <c r="D3" s="39"/>
    </row>
    <row r="4" spans="1:46" s="21" customFormat="1" ht="39.4" customHeight="1" thickBot="1" x14ac:dyDescent="0.3">
      <c r="B4" s="22" t="s">
        <v>3</v>
      </c>
      <c r="C4" s="23" t="s">
        <v>7</v>
      </c>
      <c r="D4" s="24" t="s">
        <v>4</v>
      </c>
      <c r="E4" s="23" t="s">
        <v>12</v>
      </c>
      <c r="F4" s="24" t="s">
        <v>4</v>
      </c>
      <c r="G4" s="23" t="s">
        <v>10</v>
      </c>
      <c r="H4" s="24" t="s">
        <v>4</v>
      </c>
      <c r="I4" s="23" t="s">
        <v>29</v>
      </c>
      <c r="J4" s="24" t="s">
        <v>4</v>
      </c>
      <c r="K4" s="23" t="s">
        <v>8</v>
      </c>
      <c r="L4" s="24" t="s">
        <v>4</v>
      </c>
      <c r="M4" s="23" t="s">
        <v>28</v>
      </c>
      <c r="N4" s="24" t="s">
        <v>4</v>
      </c>
      <c r="O4" s="23" t="s">
        <v>30</v>
      </c>
      <c r="P4" s="24" t="s">
        <v>4</v>
      </c>
      <c r="Q4" s="23" t="s">
        <v>13</v>
      </c>
      <c r="R4" s="24" t="s">
        <v>4</v>
      </c>
      <c r="S4" s="23" t="s">
        <v>15</v>
      </c>
      <c r="T4" s="24" t="s">
        <v>4</v>
      </c>
      <c r="U4" s="23" t="s">
        <v>16</v>
      </c>
      <c r="V4" s="24" t="s">
        <v>4</v>
      </c>
      <c r="W4" s="23" t="s">
        <v>19</v>
      </c>
      <c r="X4" s="24" t="s">
        <v>4</v>
      </c>
      <c r="Y4" s="23" t="s">
        <v>25</v>
      </c>
      <c r="Z4" s="24" t="s">
        <v>4</v>
      </c>
      <c r="AA4" s="23" t="s">
        <v>20</v>
      </c>
      <c r="AB4" s="24" t="s">
        <v>4</v>
      </c>
      <c r="AC4" s="23" t="s">
        <v>14</v>
      </c>
      <c r="AD4" s="24" t="s">
        <v>4</v>
      </c>
      <c r="AE4" s="23" t="s">
        <v>23</v>
      </c>
      <c r="AF4" s="24" t="s">
        <v>4</v>
      </c>
      <c r="AG4" s="23" t="s">
        <v>22</v>
      </c>
      <c r="AH4" s="24" t="s">
        <v>4</v>
      </c>
      <c r="AI4" s="23" t="s">
        <v>17</v>
      </c>
      <c r="AJ4" s="24" t="s">
        <v>4</v>
      </c>
      <c r="AK4" s="23" t="s">
        <v>11</v>
      </c>
      <c r="AL4" s="24" t="s">
        <v>4</v>
      </c>
      <c r="AM4" s="23" t="s">
        <v>24</v>
      </c>
      <c r="AN4" s="24" t="s">
        <v>4</v>
      </c>
      <c r="AO4" s="23" t="s">
        <v>21</v>
      </c>
      <c r="AP4" s="24" t="s">
        <v>4</v>
      </c>
      <c r="AQ4" s="23" t="s">
        <v>9</v>
      </c>
      <c r="AR4" s="24" t="s">
        <v>4</v>
      </c>
      <c r="AS4" s="23" t="s">
        <v>18</v>
      </c>
      <c r="AT4" s="24" t="s">
        <v>4</v>
      </c>
    </row>
    <row r="5" spans="1:46" s="37" customFormat="1" ht="16.5" thickTop="1" thickBot="1" x14ac:dyDescent="0.3">
      <c r="B5" s="25" t="s">
        <v>6</v>
      </c>
      <c r="C5" s="26">
        <v>1718863230</v>
      </c>
      <c r="D5" s="29">
        <v>2.8540831265537525E-2</v>
      </c>
      <c r="E5" s="26">
        <v>366680719</v>
      </c>
      <c r="F5" s="29">
        <v>3.8718098718347305E-2</v>
      </c>
      <c r="G5" s="26">
        <v>361051072</v>
      </c>
      <c r="H5" s="29">
        <v>5.0099586257047024E-2</v>
      </c>
      <c r="I5" s="26">
        <v>157142729</v>
      </c>
      <c r="J5" s="29">
        <v>1.6345434045565543E-2</v>
      </c>
      <c r="K5" s="26">
        <v>156166560</v>
      </c>
      <c r="L5" s="29">
        <v>2.3760409654394188E-4</v>
      </c>
      <c r="M5" s="26">
        <v>139293585</v>
      </c>
      <c r="N5" s="29">
        <v>5.6186324215424799E-2</v>
      </c>
      <c r="O5" s="26">
        <v>122650762</v>
      </c>
      <c r="P5" s="29">
        <v>-2.2813611024741998E-2</v>
      </c>
      <c r="Q5" s="26">
        <v>79442470</v>
      </c>
      <c r="R5" s="29">
        <v>8.9288583941445676E-2</v>
      </c>
      <c r="S5" s="26">
        <v>60306605</v>
      </c>
      <c r="T5" s="29">
        <v>-2.604010834674253E-2</v>
      </c>
      <c r="U5" s="26">
        <v>49106074</v>
      </c>
      <c r="V5" s="29">
        <v>0.21842801485980723</v>
      </c>
      <c r="W5" s="26">
        <v>38617916</v>
      </c>
      <c r="X5" s="29">
        <v>7.4925396931081023E-2</v>
      </c>
      <c r="Y5" s="26">
        <v>36325677</v>
      </c>
      <c r="Z5" s="29">
        <v>-0.31562850969350587</v>
      </c>
      <c r="AA5" s="26">
        <v>35242267</v>
      </c>
      <c r="AB5" s="29">
        <v>2.5958306851493473E-2</v>
      </c>
      <c r="AC5" s="26">
        <v>26708939</v>
      </c>
      <c r="AD5" s="29">
        <v>6.6223322100617654E-2</v>
      </c>
      <c r="AE5" s="26">
        <v>24919690</v>
      </c>
      <c r="AF5" s="29">
        <v>4.1630109537212023E-2</v>
      </c>
      <c r="AG5" s="26">
        <v>24365887</v>
      </c>
      <c r="AH5" s="29">
        <v>0.11847195806211053</v>
      </c>
      <c r="AI5" s="26">
        <v>13570098</v>
      </c>
      <c r="AJ5" s="29">
        <v>-1.3500120639994617E-2</v>
      </c>
      <c r="AK5" s="26">
        <v>12927988</v>
      </c>
      <c r="AL5" s="29">
        <v>0.37057495397045681</v>
      </c>
      <c r="AM5" s="26">
        <v>7665246</v>
      </c>
      <c r="AN5" s="29">
        <v>7.0985101419662966E-2</v>
      </c>
      <c r="AO5" s="26">
        <v>2829085</v>
      </c>
      <c r="AP5" s="29">
        <v>-1.7667034097693657E-3</v>
      </c>
      <c r="AQ5" s="26">
        <v>1974126</v>
      </c>
      <c r="AR5" s="29">
        <v>-7.2861659499884435E-2</v>
      </c>
      <c r="AS5" s="26">
        <v>1875735</v>
      </c>
      <c r="AT5" s="29">
        <v>0.16495004788397538</v>
      </c>
    </row>
    <row r="6" spans="1:46" s="1" customFormat="1" ht="13.5" thickTop="1" x14ac:dyDescent="0.2">
      <c r="A6" s="1">
        <v>1</v>
      </c>
      <c r="B6" s="9" t="s">
        <v>31</v>
      </c>
      <c r="C6" s="2">
        <v>267933000</v>
      </c>
      <c r="D6" s="27">
        <v>9.3067180418127782E-2</v>
      </c>
      <c r="E6" s="2">
        <v>41118400</v>
      </c>
      <c r="F6" s="27">
        <v>0.15526591367670051</v>
      </c>
      <c r="G6" s="2">
        <v>52662143</v>
      </c>
      <c r="H6" s="27">
        <v>0.1270409611568919</v>
      </c>
      <c r="I6" s="2">
        <v>14672991</v>
      </c>
      <c r="J6" s="27">
        <v>0.19766290302793488</v>
      </c>
      <c r="K6" s="2">
        <v>20411177</v>
      </c>
      <c r="L6" s="27">
        <v>6.7950208450185512E-2</v>
      </c>
      <c r="M6" s="2">
        <v>67990463</v>
      </c>
      <c r="N6" s="27">
        <v>7.8436470959881488E-2</v>
      </c>
      <c r="O6" s="2">
        <v>13519900</v>
      </c>
      <c r="P6" s="27">
        <v>0.11311066344850151</v>
      </c>
      <c r="Q6" s="2">
        <v>8536241</v>
      </c>
      <c r="R6" s="27">
        <v>0.11610498203377984</v>
      </c>
      <c r="S6" s="2">
        <v>6805839</v>
      </c>
      <c r="T6" s="27">
        <v>-7.9625501765400064E-2</v>
      </c>
      <c r="U6" s="2">
        <v>6254020</v>
      </c>
      <c r="V6" s="27">
        <v>0.11480155472786469</v>
      </c>
      <c r="W6" s="2">
        <v>5866841</v>
      </c>
      <c r="X6" s="27">
        <v>3.1715153786349592E-2</v>
      </c>
      <c r="Y6" s="2">
        <v>2859199</v>
      </c>
      <c r="Z6" s="27">
        <v>-0.27087922428376965</v>
      </c>
      <c r="AA6" s="2">
        <v>5173025</v>
      </c>
      <c r="AB6" s="27">
        <v>-7.8291071172761573E-2</v>
      </c>
      <c r="AC6" s="2">
        <v>2770654</v>
      </c>
      <c r="AD6" s="27">
        <v>0.18409937590896641</v>
      </c>
      <c r="AE6" s="2">
        <v>5945149</v>
      </c>
      <c r="AF6" s="27">
        <v>4.7612393481459181E-2</v>
      </c>
      <c r="AG6" s="2">
        <v>2757331</v>
      </c>
      <c r="AH6" s="27">
        <v>-2.1836640431716625E-2</v>
      </c>
      <c r="AI6" s="2">
        <v>4307034</v>
      </c>
      <c r="AJ6" s="27">
        <v>3.5773461995566525E-2</v>
      </c>
      <c r="AK6" s="2">
        <v>2520306</v>
      </c>
      <c r="AL6" s="27">
        <v>0.44638024163095147</v>
      </c>
      <c r="AM6" s="2">
        <v>2309882</v>
      </c>
      <c r="AN6" s="27">
        <v>8.1638367813293033E-2</v>
      </c>
      <c r="AO6" s="2">
        <v>315455</v>
      </c>
      <c r="AP6" s="27">
        <v>0.15994866816690934</v>
      </c>
      <c r="AQ6" s="2">
        <v>873637</v>
      </c>
      <c r="AR6" s="27">
        <v>-0.13471216234552796</v>
      </c>
      <c r="AS6" s="2">
        <v>263313</v>
      </c>
      <c r="AT6" s="27">
        <v>0.18599843255952231</v>
      </c>
    </row>
    <row r="7" spans="1:46" s="1" customFormat="1" ht="12.75" x14ac:dyDescent="0.2">
      <c r="A7" s="1">
        <v>2</v>
      </c>
      <c r="B7" s="9" t="s">
        <v>45</v>
      </c>
      <c r="C7" s="2">
        <v>200107385</v>
      </c>
      <c r="D7" s="27">
        <v>4.1080092231401633E-2</v>
      </c>
      <c r="E7" s="2">
        <v>43461684</v>
      </c>
      <c r="F7" s="27">
        <v>5.4950013060144132E-2</v>
      </c>
      <c r="G7" s="2">
        <v>43540489</v>
      </c>
      <c r="H7" s="27">
        <v>5.5796572734787553E-3</v>
      </c>
      <c r="I7" s="2">
        <v>16376609</v>
      </c>
      <c r="J7" s="27">
        <v>-9.9750983978571184E-2</v>
      </c>
      <c r="K7" s="2">
        <v>18383040</v>
      </c>
      <c r="L7" s="27">
        <v>9.4369210900377087E-2</v>
      </c>
      <c r="M7" s="2">
        <v>19468646</v>
      </c>
      <c r="N7" s="27">
        <v>7.3095094798588223E-2</v>
      </c>
      <c r="O7" s="2">
        <v>9983478</v>
      </c>
      <c r="P7" s="27">
        <v>-1.9183606462998437E-2</v>
      </c>
      <c r="Q7" s="2">
        <v>9445211</v>
      </c>
      <c r="R7" s="27">
        <v>0.37001800347653346</v>
      </c>
      <c r="S7" s="2">
        <v>6074729</v>
      </c>
      <c r="T7" s="27">
        <v>-0.19217331959900219</v>
      </c>
      <c r="U7" s="2">
        <v>7862595</v>
      </c>
      <c r="V7" s="27">
        <v>0.63196156815860927</v>
      </c>
      <c r="W7" s="2">
        <v>4111669</v>
      </c>
      <c r="X7" s="27">
        <v>3.4284044003876968E-2</v>
      </c>
      <c r="Y7" s="2">
        <v>4014058</v>
      </c>
      <c r="Z7" s="27">
        <v>-0.46706781603457448</v>
      </c>
      <c r="AA7" s="2">
        <v>3472843</v>
      </c>
      <c r="AB7" s="27">
        <v>0.16720604353038482</v>
      </c>
      <c r="AC7" s="2">
        <v>1782875</v>
      </c>
      <c r="AD7" s="27">
        <v>2.2932976840390085E-2</v>
      </c>
      <c r="AE7" s="2">
        <v>3490707</v>
      </c>
      <c r="AF7" s="27">
        <v>0.50438294435600017</v>
      </c>
      <c r="AG7" s="2">
        <v>1318227</v>
      </c>
      <c r="AH7" s="27">
        <v>0.35537233419083392</v>
      </c>
      <c r="AI7" s="2">
        <v>1486269</v>
      </c>
      <c r="AJ7" s="27">
        <v>0.20447682814756463</v>
      </c>
      <c r="AK7" s="2">
        <v>3521171</v>
      </c>
      <c r="AL7" s="27">
        <v>0.37916446511110524</v>
      </c>
      <c r="AM7" s="2">
        <v>721662</v>
      </c>
      <c r="AN7" s="27">
        <v>0.532184576710927</v>
      </c>
      <c r="AO7" s="2">
        <v>348850</v>
      </c>
      <c r="AP7" s="27">
        <v>-5.3555441004910609E-2</v>
      </c>
      <c r="AQ7" s="2">
        <v>358337</v>
      </c>
      <c r="AR7" s="27">
        <v>0.33705840211340132</v>
      </c>
      <c r="AS7" s="2">
        <v>884236</v>
      </c>
      <c r="AT7" s="27">
        <v>0.16492611148950864</v>
      </c>
    </row>
    <row r="8" spans="1:46" s="1" customFormat="1" ht="12.75" x14ac:dyDescent="0.2">
      <c r="A8" s="1">
        <v>3</v>
      </c>
      <c r="B8" s="9" t="s">
        <v>39</v>
      </c>
      <c r="C8" s="2">
        <v>122238074</v>
      </c>
      <c r="D8" s="27">
        <v>-7.9077342705114573E-2</v>
      </c>
      <c r="E8" s="2">
        <v>15144156</v>
      </c>
      <c r="F8" s="27">
        <v>-0.27934411853734442</v>
      </c>
      <c r="G8" s="2">
        <v>22712863</v>
      </c>
      <c r="H8" s="27">
        <v>0.24016202085874139</v>
      </c>
      <c r="I8" s="2">
        <v>8246411</v>
      </c>
      <c r="J8" s="27">
        <v>0.20378971954090108</v>
      </c>
      <c r="K8" s="2">
        <v>29675767</v>
      </c>
      <c r="L8" s="27">
        <v>-3.7830583383175131E-2</v>
      </c>
      <c r="M8" s="2">
        <v>2384263</v>
      </c>
      <c r="N8" s="27">
        <v>-0.21731493132072399</v>
      </c>
      <c r="O8" s="2">
        <v>6358416</v>
      </c>
      <c r="P8" s="27">
        <v>-0.15891732042082074</v>
      </c>
      <c r="Q8" s="2">
        <v>7098921</v>
      </c>
      <c r="R8" s="27">
        <v>-0.41770675126458867</v>
      </c>
      <c r="S8" s="2">
        <v>13024778</v>
      </c>
      <c r="T8" s="27">
        <v>0.13628369662025519</v>
      </c>
      <c r="U8" s="2">
        <v>2062106</v>
      </c>
      <c r="V8" s="27">
        <v>-0.17764079585284276</v>
      </c>
      <c r="W8" s="2">
        <v>1158779</v>
      </c>
      <c r="X8" s="27">
        <v>-0.30919259079530736</v>
      </c>
      <c r="Y8" s="2">
        <v>4873083</v>
      </c>
      <c r="Z8" s="27">
        <v>0.16737103800107711</v>
      </c>
      <c r="AA8" s="2">
        <v>1444793</v>
      </c>
      <c r="AB8" s="27">
        <v>-0.27309560237814812</v>
      </c>
      <c r="AC8" s="2">
        <v>4748669</v>
      </c>
      <c r="AD8" s="27">
        <v>8.6734009662056799E-2</v>
      </c>
      <c r="AE8" s="2">
        <v>1471013</v>
      </c>
      <c r="AF8" s="27">
        <v>-0.52300360451738515</v>
      </c>
      <c r="AG8" s="2">
        <v>138716</v>
      </c>
      <c r="AH8" s="27">
        <v>-0.79170614583693089</v>
      </c>
      <c r="AI8" s="2">
        <v>826918</v>
      </c>
      <c r="AJ8" s="27">
        <v>-0.56353538669743508</v>
      </c>
      <c r="AK8" s="2">
        <v>353791</v>
      </c>
      <c r="AL8" s="27">
        <v>-0.26222684703433918</v>
      </c>
      <c r="AM8" s="2">
        <v>235472</v>
      </c>
      <c r="AN8" s="27">
        <v>-0.38180748955117305</v>
      </c>
      <c r="AO8" s="2">
        <v>127220</v>
      </c>
      <c r="AP8" s="27">
        <v>0.40831349975092701</v>
      </c>
      <c r="AQ8" s="2">
        <v>51079</v>
      </c>
      <c r="AR8" s="27">
        <v>6.5819292541136054E-3</v>
      </c>
      <c r="AS8" s="2">
        <v>100860</v>
      </c>
      <c r="AT8" s="27">
        <v>0.12107772850045007</v>
      </c>
    </row>
    <row r="9" spans="1:46" s="1" customFormat="1" ht="12.75" x14ac:dyDescent="0.2">
      <c r="A9" s="1">
        <v>4</v>
      </c>
      <c r="B9" s="9" t="s">
        <v>41</v>
      </c>
      <c r="C9" s="2">
        <v>120301416</v>
      </c>
      <c r="D9" s="27">
        <v>-0.1433578407961178</v>
      </c>
      <c r="E9" s="2">
        <v>39822199</v>
      </c>
      <c r="F9" s="27">
        <v>-1.4550538231830612E-2</v>
      </c>
      <c r="G9" s="2">
        <v>15478150</v>
      </c>
      <c r="H9" s="27">
        <v>-0.15599276139119267</v>
      </c>
      <c r="I9" s="2">
        <v>11260986</v>
      </c>
      <c r="J9" s="27">
        <v>-0.28923828036981114</v>
      </c>
      <c r="K9" s="2">
        <v>8239786</v>
      </c>
      <c r="L9" s="27">
        <v>-0.43374005918257297</v>
      </c>
      <c r="M9" s="2">
        <v>6375440</v>
      </c>
      <c r="N9" s="27">
        <v>-0.17693309902612409</v>
      </c>
      <c r="O9" s="2">
        <v>13178215</v>
      </c>
      <c r="P9" s="27">
        <v>0.10021310123874216</v>
      </c>
      <c r="Q9" s="2">
        <v>4222219</v>
      </c>
      <c r="R9" s="27">
        <v>-0.13016448350375143</v>
      </c>
      <c r="S9" s="2">
        <v>3146756</v>
      </c>
      <c r="T9" s="27">
        <v>-0.21387484826508185</v>
      </c>
      <c r="U9" s="2">
        <v>3810494</v>
      </c>
      <c r="V9" s="27">
        <v>-0.17826740844476319</v>
      </c>
      <c r="W9" s="2">
        <v>1709488</v>
      </c>
      <c r="X9" s="27">
        <v>-0.21432940855295424</v>
      </c>
      <c r="Y9" s="2">
        <v>4625582</v>
      </c>
      <c r="Z9" s="27">
        <v>-7.8384999709105174E-2</v>
      </c>
      <c r="AA9" s="2">
        <v>1785560</v>
      </c>
      <c r="AB9" s="27">
        <v>-0.17303829553891037</v>
      </c>
      <c r="AC9" s="2">
        <v>3343787</v>
      </c>
      <c r="AD9" s="27">
        <v>-0.23847794292137925</v>
      </c>
      <c r="AE9" s="2">
        <v>766213</v>
      </c>
      <c r="AF9" s="27">
        <v>-0.29041605621750577</v>
      </c>
      <c r="AG9" s="2">
        <v>601318</v>
      </c>
      <c r="AH9" s="27">
        <v>-0.21213534671951262</v>
      </c>
      <c r="AI9" s="2">
        <v>1218210</v>
      </c>
      <c r="AJ9" s="27">
        <v>-8.6423808281062997E-2</v>
      </c>
      <c r="AK9" s="2">
        <v>296505</v>
      </c>
      <c r="AL9" s="27">
        <v>-0.38371027180724693</v>
      </c>
      <c r="AM9" s="2">
        <v>176075</v>
      </c>
      <c r="AN9" s="27">
        <v>-0.34041461258372419</v>
      </c>
      <c r="AO9" s="2">
        <v>153145</v>
      </c>
      <c r="AP9" s="27">
        <v>-0.30900911876046222</v>
      </c>
      <c r="AQ9" s="2">
        <v>47214</v>
      </c>
      <c r="AR9" s="27">
        <v>-0.55655114116652582</v>
      </c>
      <c r="AS9" s="2">
        <v>44074</v>
      </c>
      <c r="AT9" s="27">
        <v>-0.40724900813664178</v>
      </c>
    </row>
    <row r="10" spans="1:46" s="1" customFormat="1" ht="12.75" x14ac:dyDescent="0.2">
      <c r="A10" s="1">
        <v>5</v>
      </c>
      <c r="B10" s="9" t="s">
        <v>46</v>
      </c>
      <c r="C10" s="2">
        <v>115295343</v>
      </c>
      <c r="D10" s="27">
        <v>3.8345551707838155E-2</v>
      </c>
      <c r="E10" s="2">
        <v>29634635</v>
      </c>
      <c r="F10" s="27">
        <v>0.22887993398675088</v>
      </c>
      <c r="G10" s="2">
        <v>16557541</v>
      </c>
      <c r="H10" s="27">
        <v>1.090140678419238E-2</v>
      </c>
      <c r="I10" s="2">
        <v>8596771</v>
      </c>
      <c r="J10" s="27">
        <v>8.0299811603476989E-3</v>
      </c>
      <c r="K10" s="2">
        <v>7212417</v>
      </c>
      <c r="L10" s="27">
        <v>-6.2661948536722134E-2</v>
      </c>
      <c r="M10" s="2">
        <v>6725840</v>
      </c>
      <c r="N10" s="27">
        <v>-4.7737437721311449E-2</v>
      </c>
      <c r="O10" s="2">
        <v>15123490</v>
      </c>
      <c r="P10" s="27">
        <v>0.11122908255996311</v>
      </c>
      <c r="Q10" s="2">
        <v>4087236</v>
      </c>
      <c r="R10" s="27">
        <v>-8.2198966517353922E-2</v>
      </c>
      <c r="S10" s="2">
        <v>5918070</v>
      </c>
      <c r="T10" s="27">
        <v>-2.3176263761076843E-2</v>
      </c>
      <c r="U10" s="2">
        <v>3830777</v>
      </c>
      <c r="V10" s="27">
        <v>1.8762977950249837E-2</v>
      </c>
      <c r="W10" s="2">
        <v>3230998</v>
      </c>
      <c r="X10" s="27">
        <v>8.9241316489357292E-2</v>
      </c>
      <c r="Y10" s="2">
        <v>4094600</v>
      </c>
      <c r="Z10" s="27">
        <v>-0.41963596635515765</v>
      </c>
      <c r="AA10" s="2">
        <v>2033285</v>
      </c>
      <c r="AB10" s="27">
        <v>-7.0035748065780834E-2</v>
      </c>
      <c r="AC10" s="2">
        <v>2312231</v>
      </c>
      <c r="AD10" s="27">
        <v>0.52877910224936842</v>
      </c>
      <c r="AE10" s="2">
        <v>1915798</v>
      </c>
      <c r="AF10" s="27">
        <v>0.26172404186783815</v>
      </c>
      <c r="AG10" s="2">
        <v>995886</v>
      </c>
      <c r="AH10" s="27">
        <v>-0.15660775230562074</v>
      </c>
      <c r="AI10" s="2">
        <v>1444245</v>
      </c>
      <c r="AJ10" s="27">
        <v>0.36388618959523811</v>
      </c>
      <c r="AK10" s="2">
        <v>517598</v>
      </c>
      <c r="AL10" s="27">
        <v>-0.17329159312883824</v>
      </c>
      <c r="AM10" s="2">
        <v>381680</v>
      </c>
      <c r="AN10" s="27">
        <v>-8.071889285490641E-2</v>
      </c>
      <c r="AO10" s="2">
        <v>328643</v>
      </c>
      <c r="AP10" s="27">
        <v>-0.26184133686716682</v>
      </c>
      <c r="AQ10" s="2">
        <v>169713</v>
      </c>
      <c r="AR10" s="27">
        <v>-0.38353208693093688</v>
      </c>
      <c r="AS10" s="2">
        <v>183889</v>
      </c>
      <c r="AT10" s="27">
        <v>0.35703427103934815</v>
      </c>
    </row>
    <row r="11" spans="1:46" s="1" customFormat="1" ht="12.75" x14ac:dyDescent="0.2">
      <c r="A11" s="1">
        <v>6</v>
      </c>
      <c r="B11" s="9" t="s">
        <v>42</v>
      </c>
      <c r="C11" s="2">
        <v>106167271</v>
      </c>
      <c r="D11" s="27">
        <v>4.7823583780233214E-2</v>
      </c>
      <c r="E11" s="2">
        <v>16576505</v>
      </c>
      <c r="F11" s="27">
        <v>-8.165589859387834E-2</v>
      </c>
      <c r="G11" s="2">
        <v>29265908</v>
      </c>
      <c r="H11" s="27">
        <v>-0.12516849661649643</v>
      </c>
      <c r="I11" s="2">
        <v>14977783</v>
      </c>
      <c r="J11" s="27">
        <v>5.1310205724002245E-3</v>
      </c>
      <c r="K11" s="2">
        <v>4771040</v>
      </c>
      <c r="L11" s="27">
        <v>6.065230792761489E-2</v>
      </c>
      <c r="M11" s="2">
        <v>3638302</v>
      </c>
      <c r="N11" s="27">
        <v>4.177521170219034E-2</v>
      </c>
      <c r="O11" s="2">
        <v>958434</v>
      </c>
      <c r="P11" s="27">
        <v>-0.31566384464178232</v>
      </c>
      <c r="Q11" s="2">
        <v>8807709</v>
      </c>
      <c r="R11" s="27">
        <v>0.46151135023518863</v>
      </c>
      <c r="S11" s="2">
        <v>4371998</v>
      </c>
      <c r="T11" s="27">
        <v>0.25077758806943029</v>
      </c>
      <c r="U11" s="2">
        <v>5642775</v>
      </c>
      <c r="V11" s="27">
        <v>0.43376408952350021</v>
      </c>
      <c r="W11" s="2">
        <v>6150850</v>
      </c>
      <c r="X11" s="27">
        <v>0.2446608393561196</v>
      </c>
      <c r="Y11" s="2">
        <v>59316</v>
      </c>
      <c r="Z11" s="27">
        <v>0.70433583311783465</v>
      </c>
      <c r="AA11" s="2">
        <v>4004380</v>
      </c>
      <c r="AB11" s="27">
        <v>0.30935560901329273</v>
      </c>
      <c r="AC11" s="2">
        <v>587481</v>
      </c>
      <c r="AD11" s="27">
        <v>0.48621381426659616</v>
      </c>
      <c r="AE11" s="2">
        <v>1075884</v>
      </c>
      <c r="AF11" s="27">
        <v>0.59070431739451212</v>
      </c>
      <c r="AG11" s="2">
        <v>1912456</v>
      </c>
      <c r="AH11" s="27">
        <v>1.6699129832653683</v>
      </c>
      <c r="AI11" s="2">
        <v>593060</v>
      </c>
      <c r="AJ11" s="27">
        <v>-0.28725860280765259</v>
      </c>
      <c r="AK11" s="2">
        <v>2409959</v>
      </c>
      <c r="AL11" s="27">
        <v>0.98668895753112196</v>
      </c>
      <c r="AM11" s="2">
        <v>347017</v>
      </c>
      <c r="AN11" s="27">
        <v>0.73375001249038241</v>
      </c>
      <c r="AO11" s="2">
        <v>13144</v>
      </c>
      <c r="AP11" s="27" t="s">
        <v>43</v>
      </c>
      <c r="AQ11" s="2">
        <v>0</v>
      </c>
      <c r="AR11" s="27" t="s">
        <v>43</v>
      </c>
      <c r="AS11" s="2">
        <v>3270</v>
      </c>
      <c r="AT11" s="27" t="s">
        <v>43</v>
      </c>
    </row>
    <row r="12" spans="1:46" s="1" customFormat="1" ht="12.75" x14ac:dyDescent="0.2">
      <c r="A12" s="1">
        <v>7</v>
      </c>
      <c r="B12" s="9" t="s">
        <v>52</v>
      </c>
      <c r="C12" s="2">
        <v>96487523</v>
      </c>
      <c r="D12" s="27">
        <v>0.10379779680696699</v>
      </c>
      <c r="E12" s="2">
        <v>17514756</v>
      </c>
      <c r="F12" s="27">
        <v>0.21659194750084287</v>
      </c>
      <c r="G12" s="2">
        <v>20410217</v>
      </c>
      <c r="H12" s="27">
        <v>0.31064414745816404</v>
      </c>
      <c r="I12" s="2">
        <v>8196804</v>
      </c>
      <c r="J12" s="27">
        <v>3.2915339367490803E-2</v>
      </c>
      <c r="K12" s="2">
        <v>3261240</v>
      </c>
      <c r="L12" s="27">
        <v>0.44709185228768789</v>
      </c>
      <c r="M12" s="2">
        <v>5771263</v>
      </c>
      <c r="N12" s="27">
        <v>0.15621075854066446</v>
      </c>
      <c r="O12" s="2">
        <v>20003654</v>
      </c>
      <c r="P12" s="27">
        <v>-9.7841633109874926E-2</v>
      </c>
      <c r="Q12" s="2">
        <v>7990677</v>
      </c>
      <c r="R12" s="27">
        <v>9.4261025560264944E-2</v>
      </c>
      <c r="S12" s="2">
        <v>2642673</v>
      </c>
      <c r="T12" s="27">
        <v>-2.3236691850131441E-3</v>
      </c>
      <c r="U12" s="2">
        <v>1278861</v>
      </c>
      <c r="V12" s="27">
        <v>-6.0977042468422948E-2</v>
      </c>
      <c r="W12" s="2">
        <v>1502204</v>
      </c>
      <c r="X12" s="27">
        <v>-0.10913352168271429</v>
      </c>
      <c r="Y12" s="2">
        <v>3553189</v>
      </c>
      <c r="Z12" s="27">
        <v>0.25321894012873636</v>
      </c>
      <c r="AA12" s="2">
        <v>928486</v>
      </c>
      <c r="AB12" s="27">
        <v>2.7336298656752689E-2</v>
      </c>
      <c r="AC12" s="2">
        <v>1561249</v>
      </c>
      <c r="AD12" s="27">
        <v>-4.2796892559591848E-2</v>
      </c>
      <c r="AE12" s="2">
        <v>608761</v>
      </c>
      <c r="AF12" s="27">
        <v>0.30173654397598226</v>
      </c>
      <c r="AG12" s="2">
        <v>416132</v>
      </c>
      <c r="AH12" s="27">
        <v>-0.23082098601129741</v>
      </c>
      <c r="AI12" s="2">
        <v>325677</v>
      </c>
      <c r="AJ12" s="27">
        <v>-5.3011270456052251E-2</v>
      </c>
      <c r="AK12" s="2">
        <v>315124</v>
      </c>
      <c r="AL12" s="27">
        <v>0.47292061043726186</v>
      </c>
      <c r="AM12" s="2">
        <v>101525</v>
      </c>
      <c r="AN12" s="27">
        <v>0.28415127751075131</v>
      </c>
      <c r="AO12" s="2">
        <v>42492</v>
      </c>
      <c r="AP12" s="27">
        <v>-6.8403051828466177E-2</v>
      </c>
      <c r="AQ12" s="2">
        <v>30197</v>
      </c>
      <c r="AR12" s="27">
        <v>0.63527564171991768</v>
      </c>
      <c r="AS12" s="2">
        <v>32342</v>
      </c>
      <c r="AT12" s="27">
        <v>1.7050853128136501</v>
      </c>
    </row>
    <row r="13" spans="1:46" s="1" customFormat="1" ht="12.75" x14ac:dyDescent="0.2">
      <c r="A13" s="1">
        <v>8</v>
      </c>
      <c r="B13" s="9" t="s">
        <v>55</v>
      </c>
      <c r="C13" s="2">
        <v>90680195</v>
      </c>
      <c r="D13" s="27">
        <v>7.569298073935693E-3</v>
      </c>
      <c r="E13" s="2">
        <v>26592145</v>
      </c>
      <c r="F13" s="27">
        <v>-0.14901949929005343</v>
      </c>
      <c r="G13" s="2">
        <v>13210609</v>
      </c>
      <c r="H13" s="27">
        <v>0.12336237727555432</v>
      </c>
      <c r="I13" s="2">
        <v>10865605</v>
      </c>
      <c r="J13" s="27">
        <v>0.13296150491452696</v>
      </c>
      <c r="K13" s="2">
        <v>20325167</v>
      </c>
      <c r="L13" s="27">
        <v>5.9757859962635385E-2</v>
      </c>
      <c r="M13" s="2">
        <v>1644152</v>
      </c>
      <c r="N13" s="27">
        <v>-5.3880113984246636E-2</v>
      </c>
      <c r="O13" s="2">
        <v>1905079</v>
      </c>
      <c r="P13" s="27">
        <v>0.40280475682044115</v>
      </c>
      <c r="Q13" s="2">
        <v>4806608</v>
      </c>
      <c r="R13" s="27">
        <v>-9.4508608815143669E-3</v>
      </c>
      <c r="S13" s="2">
        <v>690033</v>
      </c>
      <c r="T13" s="27">
        <v>5.1355498097747088E-2</v>
      </c>
      <c r="U13" s="2">
        <v>1664936</v>
      </c>
      <c r="V13" s="27">
        <v>0.26668320138526447</v>
      </c>
      <c r="W13" s="2">
        <v>1124487</v>
      </c>
      <c r="X13" s="27">
        <v>0.25540713284917627</v>
      </c>
      <c r="Y13" s="2">
        <v>1561477</v>
      </c>
      <c r="Z13" s="27">
        <v>-0.37851142238402791</v>
      </c>
      <c r="AA13" s="2">
        <v>1452983</v>
      </c>
      <c r="AB13" s="27">
        <v>0.16762577035674475</v>
      </c>
      <c r="AC13" s="2">
        <v>541241</v>
      </c>
      <c r="AD13" s="27">
        <v>5.0608635224557386E-2</v>
      </c>
      <c r="AE13" s="2">
        <v>1414710</v>
      </c>
      <c r="AF13" s="27">
        <v>0.17450494638510405</v>
      </c>
      <c r="AG13" s="2">
        <v>96472</v>
      </c>
      <c r="AH13" s="27">
        <v>4.6913151526332353E-2</v>
      </c>
      <c r="AI13" s="2">
        <v>486796</v>
      </c>
      <c r="AJ13" s="27">
        <v>1.6258601108958493E-2</v>
      </c>
      <c r="AK13" s="2">
        <v>292470</v>
      </c>
      <c r="AL13" s="27">
        <v>0.41208677137297878</v>
      </c>
      <c r="AM13" s="2">
        <v>1827006</v>
      </c>
      <c r="AN13" s="27">
        <v>0.80597006073258681</v>
      </c>
      <c r="AO13" s="2">
        <v>141749</v>
      </c>
      <c r="AP13" s="27">
        <v>0.20699080381471391</v>
      </c>
      <c r="AQ13" s="2">
        <v>17636</v>
      </c>
      <c r="AR13" s="27">
        <v>7.3684811789569427E-3</v>
      </c>
      <c r="AS13" s="2">
        <v>18834</v>
      </c>
      <c r="AT13" s="27">
        <v>3.1248357424441524</v>
      </c>
    </row>
    <row r="14" spans="1:46" s="1" customFormat="1" ht="12.75" x14ac:dyDescent="0.2">
      <c r="A14" s="1">
        <v>9</v>
      </c>
      <c r="B14" s="9" t="s">
        <v>63</v>
      </c>
      <c r="C14" s="2">
        <v>78284636</v>
      </c>
      <c r="D14" s="27">
        <v>1.6003745960998073E-2</v>
      </c>
      <c r="E14" s="2">
        <v>25805062</v>
      </c>
      <c r="F14" s="27">
        <v>0.12316779477186124</v>
      </c>
      <c r="G14" s="2">
        <v>11783245</v>
      </c>
      <c r="H14" s="27">
        <v>1.6884259954846659E-2</v>
      </c>
      <c r="I14" s="2">
        <v>5672282</v>
      </c>
      <c r="J14" s="27">
        <v>5.804818095455011E-2</v>
      </c>
      <c r="K14" s="2">
        <v>6605725</v>
      </c>
      <c r="L14" s="27">
        <v>3.3702838278705238E-2</v>
      </c>
      <c r="M14" s="2">
        <v>5291637</v>
      </c>
      <c r="N14" s="27">
        <v>0.19538471234816357</v>
      </c>
      <c r="O14" s="2">
        <v>4588674</v>
      </c>
      <c r="P14" s="27">
        <v>-0.26485612008705084</v>
      </c>
      <c r="Q14" s="2">
        <v>2194229</v>
      </c>
      <c r="R14" s="27">
        <v>0.17715958611654603</v>
      </c>
      <c r="S14" s="2">
        <v>5900994</v>
      </c>
      <c r="T14" s="27">
        <v>-0.20627998478466369</v>
      </c>
      <c r="U14" s="2">
        <v>1664398</v>
      </c>
      <c r="V14" s="27">
        <v>0.11931807864960753</v>
      </c>
      <c r="W14" s="2">
        <v>2186113</v>
      </c>
      <c r="X14" s="27">
        <v>-4.4842459582671079E-2</v>
      </c>
      <c r="Y14" s="2">
        <v>1489499</v>
      </c>
      <c r="Z14" s="27">
        <v>-0.16719605710819185</v>
      </c>
      <c r="AA14" s="2">
        <v>1456987</v>
      </c>
      <c r="AB14" s="27">
        <v>5.494983694109612E-2</v>
      </c>
      <c r="AC14" s="2">
        <v>329136</v>
      </c>
      <c r="AD14" s="27">
        <v>-0.48480650660004787</v>
      </c>
      <c r="AE14" s="2">
        <v>991320</v>
      </c>
      <c r="AF14" s="27">
        <v>0.16168451989636101</v>
      </c>
      <c r="AG14" s="2">
        <v>1188382</v>
      </c>
      <c r="AH14" s="27">
        <v>-0.11806356955150732</v>
      </c>
      <c r="AI14" s="2">
        <v>439827</v>
      </c>
      <c r="AJ14" s="27">
        <v>0.31017092540407853</v>
      </c>
      <c r="AK14" s="2">
        <v>238355</v>
      </c>
      <c r="AL14" s="27">
        <v>0.10934511149068471</v>
      </c>
      <c r="AM14" s="2">
        <v>180761</v>
      </c>
      <c r="AN14" s="27">
        <v>0.11919385796545101</v>
      </c>
      <c r="AO14" s="2">
        <v>109369</v>
      </c>
      <c r="AP14" s="27">
        <v>4.2860956957873286E-2</v>
      </c>
      <c r="AQ14" s="2">
        <v>121157</v>
      </c>
      <c r="AR14" s="27">
        <v>0.15679572253783358</v>
      </c>
      <c r="AS14" s="2">
        <v>47484</v>
      </c>
      <c r="AT14" s="27">
        <v>-0.25022500828977912</v>
      </c>
    </row>
    <row r="15" spans="1:46" s="1" customFormat="1" ht="12.75" x14ac:dyDescent="0.2">
      <c r="A15" s="1">
        <v>10</v>
      </c>
      <c r="B15" s="9" t="s">
        <v>58</v>
      </c>
      <c r="C15" s="2">
        <v>77807654</v>
      </c>
      <c r="D15" s="27">
        <v>0.16449692193724674</v>
      </c>
      <c r="E15" s="2">
        <v>20807871</v>
      </c>
      <c r="F15" s="27">
        <v>0.14158714514870185</v>
      </c>
      <c r="G15" s="2">
        <v>15530133</v>
      </c>
      <c r="H15" s="27">
        <v>0.13393712595180896</v>
      </c>
      <c r="I15" s="2">
        <v>7178452</v>
      </c>
      <c r="J15" s="27">
        <v>-0.13359795272600739</v>
      </c>
      <c r="K15" s="2">
        <v>8245520</v>
      </c>
      <c r="L15" s="27">
        <v>1.6021945182881137E-2</v>
      </c>
      <c r="M15" s="2">
        <v>1896068</v>
      </c>
      <c r="N15" s="27">
        <v>0.33432137131790474</v>
      </c>
      <c r="O15" s="2">
        <v>9266049</v>
      </c>
      <c r="P15" s="27">
        <v>1.6654089508481169</v>
      </c>
      <c r="Q15" s="2">
        <v>2608597</v>
      </c>
      <c r="R15" s="27">
        <v>-0.12943808210510299</v>
      </c>
      <c r="S15" s="2">
        <v>1360648</v>
      </c>
      <c r="T15" s="27">
        <v>3.2750688994830357E-2</v>
      </c>
      <c r="U15" s="2">
        <v>3374021</v>
      </c>
      <c r="V15" s="27">
        <v>0.81030590974817374</v>
      </c>
      <c r="W15" s="2">
        <v>1552184</v>
      </c>
      <c r="X15" s="27">
        <v>-1.0027386845895103E-2</v>
      </c>
      <c r="Y15" s="2">
        <v>1256947</v>
      </c>
      <c r="Z15" s="27">
        <v>-0.34101724594409677</v>
      </c>
      <c r="AA15" s="2">
        <v>769764</v>
      </c>
      <c r="AB15" s="27">
        <v>-7.6590879918811083E-2</v>
      </c>
      <c r="AC15" s="2">
        <v>312085</v>
      </c>
      <c r="AD15" s="27">
        <v>0.76432843752473345</v>
      </c>
      <c r="AE15" s="2">
        <v>1294262</v>
      </c>
      <c r="AF15" s="27">
        <v>0.34054845712770532</v>
      </c>
      <c r="AG15" s="2">
        <v>1581773</v>
      </c>
      <c r="AH15" s="27">
        <v>0.24272329018531957</v>
      </c>
      <c r="AI15" s="2">
        <v>250596</v>
      </c>
      <c r="AJ15" s="27">
        <v>0.32594685545572877</v>
      </c>
      <c r="AK15" s="2">
        <v>300343</v>
      </c>
      <c r="AL15" s="27">
        <v>0.30086191961191955</v>
      </c>
      <c r="AM15" s="2">
        <v>142537</v>
      </c>
      <c r="AN15" s="27">
        <v>-6.6396373973302558E-2</v>
      </c>
      <c r="AO15" s="2">
        <v>7897</v>
      </c>
      <c r="AP15" s="27">
        <v>-0.86424040296377802</v>
      </c>
      <c r="AQ15" s="2">
        <v>54257</v>
      </c>
      <c r="AR15" s="27">
        <v>0.25246999076638965</v>
      </c>
      <c r="AS15" s="2">
        <v>17650</v>
      </c>
      <c r="AT15" s="27">
        <v>-9.4639651192613528E-2</v>
      </c>
    </row>
    <row r="16" spans="1:46" s="1" customFormat="1" ht="12.75" x14ac:dyDescent="0.2">
      <c r="A16" s="1">
        <v>11</v>
      </c>
      <c r="B16" s="9" t="s">
        <v>44</v>
      </c>
      <c r="C16" s="2">
        <v>42250020</v>
      </c>
      <c r="D16" s="27">
        <v>-0.15519956426313897</v>
      </c>
      <c r="E16" s="2">
        <v>14091903</v>
      </c>
      <c r="F16" s="27">
        <v>-7.5555975694013511E-2</v>
      </c>
      <c r="G16" s="2">
        <v>5563608</v>
      </c>
      <c r="H16" s="27">
        <v>0.3767991025923707</v>
      </c>
      <c r="I16" s="2">
        <v>1519857</v>
      </c>
      <c r="J16" s="27">
        <v>-2.0843815692582979E-2</v>
      </c>
      <c r="K16" s="2">
        <v>1578212</v>
      </c>
      <c r="L16" s="27">
        <v>0.23743288338016866</v>
      </c>
      <c r="M16" s="2">
        <v>3571575</v>
      </c>
      <c r="N16" s="27">
        <v>-7.140188461289465E-2</v>
      </c>
      <c r="O16" s="2">
        <v>9956420</v>
      </c>
      <c r="P16" s="27">
        <v>-0.43193299922102335</v>
      </c>
      <c r="Q16" s="2">
        <v>682284</v>
      </c>
      <c r="R16" s="27">
        <v>0.40198703393574498</v>
      </c>
      <c r="S16" s="2">
        <v>998361</v>
      </c>
      <c r="T16" s="27">
        <v>-0.37151776457057384</v>
      </c>
      <c r="U16" s="2">
        <v>399181</v>
      </c>
      <c r="V16" s="27">
        <v>0.11717457803102604</v>
      </c>
      <c r="W16" s="2">
        <v>547730</v>
      </c>
      <c r="X16" s="27">
        <v>8.8586663804736787E-2</v>
      </c>
      <c r="Y16" s="2">
        <v>1604136</v>
      </c>
      <c r="Z16" s="27">
        <v>-0.13621127213338269</v>
      </c>
      <c r="AA16" s="2">
        <v>414541</v>
      </c>
      <c r="AB16" s="27">
        <v>0.30673572189613973</v>
      </c>
      <c r="AC16" s="2">
        <v>575374</v>
      </c>
      <c r="AD16" s="27">
        <v>4.5533838739924004E-2</v>
      </c>
      <c r="AE16" s="2">
        <v>224751</v>
      </c>
      <c r="AF16" s="27">
        <v>1.3044438534731917E-2</v>
      </c>
      <c r="AG16" s="2">
        <v>254840</v>
      </c>
      <c r="AH16" s="27">
        <v>-0.16948025706873848</v>
      </c>
      <c r="AI16" s="2">
        <v>76918</v>
      </c>
      <c r="AJ16" s="27">
        <v>-0.1569521471316776</v>
      </c>
      <c r="AK16" s="2">
        <v>88710</v>
      </c>
      <c r="AL16" s="27">
        <v>-0.16033280012115592</v>
      </c>
      <c r="AM16" s="2">
        <v>54751</v>
      </c>
      <c r="AN16" s="27">
        <v>-0.10958057538746768</v>
      </c>
      <c r="AO16" s="2">
        <v>5537</v>
      </c>
      <c r="AP16" s="27">
        <v>-0.72959906236265071</v>
      </c>
      <c r="AQ16" s="2">
        <v>33272</v>
      </c>
      <c r="AR16" s="27">
        <v>-0.15407301942438723</v>
      </c>
      <c r="AS16" s="2">
        <v>8059</v>
      </c>
      <c r="AT16" s="27">
        <v>-0.58424473792818821</v>
      </c>
    </row>
    <row r="17" spans="1:46" s="1" customFormat="1" ht="12.75" x14ac:dyDescent="0.2">
      <c r="A17" s="1">
        <v>12</v>
      </c>
      <c r="B17" s="9" t="s">
        <v>53</v>
      </c>
      <c r="C17" s="2">
        <v>38804838</v>
      </c>
      <c r="D17" s="27">
        <v>0.10239520042881245</v>
      </c>
      <c r="E17" s="2">
        <v>25013164</v>
      </c>
      <c r="F17" s="27">
        <v>0.20381887171152013</v>
      </c>
      <c r="G17" s="2">
        <v>4355627</v>
      </c>
      <c r="H17" s="27">
        <v>2.4849553507563238E-2</v>
      </c>
      <c r="I17" s="2">
        <v>1145172</v>
      </c>
      <c r="J17" s="27">
        <v>0.16946769128647654</v>
      </c>
      <c r="K17" s="2">
        <v>1810148</v>
      </c>
      <c r="L17" s="27">
        <v>0.25269064254315543</v>
      </c>
      <c r="M17" s="2">
        <v>2488630</v>
      </c>
      <c r="N17" s="27">
        <v>6.0980715332662028E-2</v>
      </c>
      <c r="O17" s="2">
        <v>2222866</v>
      </c>
      <c r="P17" s="27">
        <v>-0.31943525948133122</v>
      </c>
      <c r="Q17" s="2">
        <v>114244</v>
      </c>
      <c r="R17" s="27">
        <v>0.39211600560531279</v>
      </c>
      <c r="S17" s="2">
        <v>109986</v>
      </c>
      <c r="T17" s="27">
        <v>-0.33741377752341939</v>
      </c>
      <c r="U17" s="2">
        <v>226950</v>
      </c>
      <c r="V17" s="27">
        <v>-0.76954337194755396</v>
      </c>
      <c r="W17" s="2">
        <v>279466</v>
      </c>
      <c r="X17" s="27">
        <v>0.71348514390121287</v>
      </c>
      <c r="Y17" s="2">
        <v>664409</v>
      </c>
      <c r="Z17" s="27">
        <v>1.7647421093148576</v>
      </c>
      <c r="AA17" s="2">
        <v>81857</v>
      </c>
      <c r="AB17" s="27">
        <v>-0.68363466310069487</v>
      </c>
      <c r="AC17" s="2">
        <v>57438</v>
      </c>
      <c r="AD17" s="27">
        <v>1.152606528501293</v>
      </c>
      <c r="AE17" s="2">
        <v>96143</v>
      </c>
      <c r="AF17" s="27">
        <v>9.6721345907457845E-3</v>
      </c>
      <c r="AG17" s="2">
        <v>20187</v>
      </c>
      <c r="AH17" s="27">
        <v>3.2276439790575919</v>
      </c>
      <c r="AI17" s="2">
        <v>41438</v>
      </c>
      <c r="AJ17" s="27">
        <v>1.7991083490948392</v>
      </c>
      <c r="AK17" s="2">
        <v>24393</v>
      </c>
      <c r="AL17" s="27">
        <v>-0.64449982511367609</v>
      </c>
      <c r="AM17" s="2">
        <v>2283</v>
      </c>
      <c r="AN17" s="27" t="s">
        <v>43</v>
      </c>
      <c r="AO17" s="2">
        <v>21543</v>
      </c>
      <c r="AP17" s="27">
        <v>9.9689409368635431</v>
      </c>
      <c r="AQ17" s="2">
        <v>0</v>
      </c>
      <c r="AR17" s="27" t="s">
        <v>43</v>
      </c>
      <c r="AS17" s="2">
        <v>28894</v>
      </c>
      <c r="AT17" s="27">
        <v>-9.9708754497173091E-3</v>
      </c>
    </row>
    <row r="18" spans="1:46" s="1" customFormat="1" ht="12.75" x14ac:dyDescent="0.2">
      <c r="A18" s="1">
        <v>13</v>
      </c>
      <c r="B18" s="9" t="s">
        <v>49</v>
      </c>
      <c r="C18" s="2">
        <v>35442918</v>
      </c>
      <c r="D18" s="27">
        <v>5.3066779230158012E-2</v>
      </c>
      <c r="E18" s="2">
        <v>5132452</v>
      </c>
      <c r="F18" s="27">
        <v>-0.11801067401799259</v>
      </c>
      <c r="G18" s="2">
        <v>14048318</v>
      </c>
      <c r="H18" s="27">
        <v>-1.580325814430994E-2</v>
      </c>
      <c r="I18" s="2">
        <v>3048771</v>
      </c>
      <c r="J18" s="27">
        <v>0.42031014375140052</v>
      </c>
      <c r="K18" s="2">
        <v>397623</v>
      </c>
      <c r="L18" s="27">
        <v>-0.30591180213346458</v>
      </c>
      <c r="M18" s="2">
        <v>0</v>
      </c>
      <c r="N18" s="27" t="s">
        <v>43</v>
      </c>
      <c r="O18" s="2">
        <v>87766</v>
      </c>
      <c r="P18" s="27">
        <v>2.043942704539937</v>
      </c>
      <c r="Q18" s="2">
        <v>1154631</v>
      </c>
      <c r="R18" s="27">
        <v>0.79257682598530077</v>
      </c>
      <c r="S18" s="2">
        <v>31721</v>
      </c>
      <c r="T18" s="27" t="s">
        <v>43</v>
      </c>
      <c r="U18" s="2">
        <v>540045</v>
      </c>
      <c r="V18" s="27">
        <v>1.2713775598184731</v>
      </c>
      <c r="W18" s="2">
        <v>418487</v>
      </c>
      <c r="X18" s="27">
        <v>0.80875837954418728</v>
      </c>
      <c r="Y18" s="2">
        <v>0</v>
      </c>
      <c r="Z18" s="27" t="s">
        <v>43</v>
      </c>
      <c r="AA18" s="2">
        <v>3625358</v>
      </c>
      <c r="AB18" s="27">
        <v>-0.15271439993213032</v>
      </c>
      <c r="AC18" s="2">
        <v>0</v>
      </c>
      <c r="AD18" s="27" t="s">
        <v>43</v>
      </c>
      <c r="AE18" s="2">
        <v>89629</v>
      </c>
      <c r="AF18" s="27">
        <v>0.74592878292036779</v>
      </c>
      <c r="AG18" s="2">
        <v>5941978</v>
      </c>
      <c r="AH18" s="27">
        <v>0.26618035103286131</v>
      </c>
      <c r="AI18" s="2">
        <v>0</v>
      </c>
      <c r="AJ18" s="27" t="s">
        <v>43</v>
      </c>
      <c r="AK18" s="2">
        <v>0</v>
      </c>
      <c r="AL18" s="27" t="s">
        <v>43</v>
      </c>
      <c r="AM18" s="2">
        <v>0</v>
      </c>
      <c r="AN18" s="27" t="s">
        <v>43</v>
      </c>
      <c r="AO18" s="2">
        <v>926139</v>
      </c>
      <c r="AP18" s="27">
        <v>0.36333044319254082</v>
      </c>
      <c r="AQ18" s="2">
        <v>0</v>
      </c>
      <c r="AR18" s="27" t="s">
        <v>43</v>
      </c>
      <c r="AS18" s="2">
        <v>0</v>
      </c>
      <c r="AT18" s="27" t="s">
        <v>43</v>
      </c>
    </row>
    <row r="19" spans="1:46" s="1" customFormat="1" ht="12.75" x14ac:dyDescent="0.2">
      <c r="A19" s="1">
        <v>14</v>
      </c>
      <c r="B19" s="9" t="s">
        <v>57</v>
      </c>
      <c r="C19" s="2">
        <v>26600233</v>
      </c>
      <c r="D19" s="27">
        <v>0.35049569865810648</v>
      </c>
      <c r="E19" s="2">
        <v>2508806</v>
      </c>
      <c r="F19" s="27">
        <v>1.5962341862209919</v>
      </c>
      <c r="G19" s="2">
        <v>11418474</v>
      </c>
      <c r="H19" s="27">
        <v>0.10955405124920214</v>
      </c>
      <c r="I19" s="2">
        <v>2138935</v>
      </c>
      <c r="J19" s="27">
        <v>0.39038324781035616</v>
      </c>
      <c r="K19" s="2">
        <v>2279202</v>
      </c>
      <c r="L19" s="27">
        <v>0.22359728266296464</v>
      </c>
      <c r="M19" s="2">
        <v>1285459</v>
      </c>
      <c r="N19" s="27">
        <v>0.23137220717216955</v>
      </c>
      <c r="O19" s="2">
        <v>4025248</v>
      </c>
      <c r="P19" s="27">
        <v>0.41212245592432195</v>
      </c>
      <c r="Q19" s="2">
        <v>624253</v>
      </c>
      <c r="R19" s="27">
        <v>1.8103427318606022</v>
      </c>
      <c r="S19" s="2">
        <v>634000</v>
      </c>
      <c r="T19" s="27">
        <v>0.49497626666226502</v>
      </c>
      <c r="U19" s="2">
        <v>407711</v>
      </c>
      <c r="V19" s="27">
        <v>0.59716928284058901</v>
      </c>
      <c r="W19" s="2">
        <v>257282</v>
      </c>
      <c r="X19" s="27">
        <v>0.5153578391240583</v>
      </c>
      <c r="Y19" s="2">
        <v>0</v>
      </c>
      <c r="Z19" s="27" t="s">
        <v>43</v>
      </c>
      <c r="AA19" s="2">
        <v>72739</v>
      </c>
      <c r="AB19" s="27">
        <v>1.6226428700198303</v>
      </c>
      <c r="AC19" s="2">
        <v>64764</v>
      </c>
      <c r="AD19" s="27">
        <v>7.494753410283316</v>
      </c>
      <c r="AE19" s="2">
        <v>13417</v>
      </c>
      <c r="AF19" s="27">
        <v>2.0737686139747997</v>
      </c>
      <c r="AG19" s="2">
        <v>635506</v>
      </c>
      <c r="AH19" s="27" t="s">
        <v>65</v>
      </c>
      <c r="AI19" s="2">
        <v>37342</v>
      </c>
      <c r="AJ19" s="27">
        <v>0.8744101997791387</v>
      </c>
      <c r="AK19" s="2">
        <v>175537</v>
      </c>
      <c r="AL19" s="27" t="s">
        <v>43</v>
      </c>
      <c r="AM19" s="2">
        <v>0</v>
      </c>
      <c r="AN19" s="27" t="s">
        <v>43</v>
      </c>
      <c r="AO19" s="2">
        <v>1350</v>
      </c>
      <c r="AP19" s="27" t="s">
        <v>43</v>
      </c>
      <c r="AQ19" s="2">
        <v>12330</v>
      </c>
      <c r="AR19" s="27">
        <v>5.5198973042362098E-2</v>
      </c>
      <c r="AS19" s="2">
        <v>7878</v>
      </c>
      <c r="AT19" s="27" t="s">
        <v>43</v>
      </c>
    </row>
    <row r="20" spans="1:46" s="1" customFormat="1" ht="12.75" x14ac:dyDescent="0.2">
      <c r="A20" s="1">
        <v>15</v>
      </c>
      <c r="B20" s="9" t="s">
        <v>56</v>
      </c>
      <c r="C20" s="2">
        <v>23706519</v>
      </c>
      <c r="D20" s="27">
        <v>4.9470475247076706E-2</v>
      </c>
      <c r="E20" s="2">
        <v>3332420</v>
      </c>
      <c r="F20" s="27">
        <v>0.1007509399135762</v>
      </c>
      <c r="G20" s="2">
        <v>7521411</v>
      </c>
      <c r="H20" s="27">
        <v>2.3015015913603998E-2</v>
      </c>
      <c r="I20" s="2">
        <v>1775475</v>
      </c>
      <c r="J20" s="27">
        <v>-0.12229076684343043</v>
      </c>
      <c r="K20" s="2">
        <v>1503781</v>
      </c>
      <c r="L20" s="27">
        <v>-0.13036682005050848</v>
      </c>
      <c r="M20" s="2">
        <v>1200652</v>
      </c>
      <c r="N20" s="27">
        <v>-0.13859509409325388</v>
      </c>
      <c r="O20" s="2">
        <v>3298499</v>
      </c>
      <c r="P20" s="27">
        <v>-7.2980630249703693E-2</v>
      </c>
      <c r="Q20" s="2">
        <v>929827</v>
      </c>
      <c r="R20" s="27">
        <v>0.12554456835808181</v>
      </c>
      <c r="S20" s="2">
        <v>262213</v>
      </c>
      <c r="T20" s="27">
        <v>-6.2905848507049278E-2</v>
      </c>
      <c r="U20" s="2">
        <v>859194</v>
      </c>
      <c r="V20" s="27">
        <v>1.4654131001810624</v>
      </c>
      <c r="W20" s="2">
        <v>342904</v>
      </c>
      <c r="X20" s="27">
        <v>-1.0215244643418941E-2</v>
      </c>
      <c r="Y20" s="2">
        <v>843573</v>
      </c>
      <c r="Z20" s="27">
        <v>0.58284594903433184</v>
      </c>
      <c r="AA20" s="2">
        <v>545579</v>
      </c>
      <c r="AB20" s="27">
        <v>0.58760075658373334</v>
      </c>
      <c r="AC20" s="2">
        <v>487612</v>
      </c>
      <c r="AD20" s="27">
        <v>0.39626488291249795</v>
      </c>
      <c r="AE20" s="2">
        <v>166378</v>
      </c>
      <c r="AF20" s="27">
        <v>0.91445930085379601</v>
      </c>
      <c r="AG20" s="2">
        <v>98628</v>
      </c>
      <c r="AH20" s="27">
        <v>0.25963294550377403</v>
      </c>
      <c r="AI20" s="2">
        <v>82181</v>
      </c>
      <c r="AJ20" s="27">
        <v>-0.17167105117272941</v>
      </c>
      <c r="AK20" s="2">
        <v>380773</v>
      </c>
      <c r="AL20" s="27">
        <v>1.6543582522376821</v>
      </c>
      <c r="AM20" s="2">
        <v>43929</v>
      </c>
      <c r="AN20" s="27">
        <v>6.8296680781232411E-5</v>
      </c>
      <c r="AO20" s="2">
        <v>10584</v>
      </c>
      <c r="AP20" s="27">
        <v>3.8218678815489753</v>
      </c>
      <c r="AQ20" s="2">
        <v>11348</v>
      </c>
      <c r="AR20" s="27">
        <v>-0.45814830731031853</v>
      </c>
      <c r="AS20" s="2">
        <v>9558</v>
      </c>
      <c r="AT20" s="27">
        <v>1.5659060402684566</v>
      </c>
    </row>
    <row r="21" spans="1:46" s="1" customFormat="1" ht="12.75" x14ac:dyDescent="0.2">
      <c r="A21" s="1">
        <v>16</v>
      </c>
      <c r="B21" s="9" t="s">
        <v>47</v>
      </c>
      <c r="C21" s="2">
        <v>22737179</v>
      </c>
      <c r="D21" s="27">
        <v>8.2717241263711605E-2</v>
      </c>
      <c r="E21" s="2">
        <v>4903928</v>
      </c>
      <c r="F21" s="27">
        <v>0.10053404961856649</v>
      </c>
      <c r="G21" s="2">
        <v>5896824</v>
      </c>
      <c r="H21" s="27">
        <v>0.3322807918100581</v>
      </c>
      <c r="I21" s="2">
        <v>2238524</v>
      </c>
      <c r="J21" s="27">
        <v>-6.453998928526361E-2</v>
      </c>
      <c r="K21" s="2">
        <v>1393578</v>
      </c>
      <c r="L21" s="27">
        <v>0.27913858716104945</v>
      </c>
      <c r="M21" s="2">
        <v>2079872</v>
      </c>
      <c r="N21" s="27">
        <v>0.49499863429220392</v>
      </c>
      <c r="O21" s="2">
        <v>1070421</v>
      </c>
      <c r="P21" s="27">
        <v>-0.41897857525529103</v>
      </c>
      <c r="Q21" s="2">
        <v>444661</v>
      </c>
      <c r="R21" s="27">
        <v>-0.31760479299221323</v>
      </c>
      <c r="S21" s="2">
        <v>491583</v>
      </c>
      <c r="T21" s="27">
        <v>0.30716171766351397</v>
      </c>
      <c r="U21" s="2">
        <v>937542</v>
      </c>
      <c r="V21" s="27">
        <v>0.32072165224385829</v>
      </c>
      <c r="W21" s="2">
        <v>1445481</v>
      </c>
      <c r="X21" s="27">
        <v>-0.27513128545409327</v>
      </c>
      <c r="Y21" s="2">
        <v>238970</v>
      </c>
      <c r="Z21" s="27">
        <v>-1.0427019147949412E-2</v>
      </c>
      <c r="AA21" s="2">
        <v>282235</v>
      </c>
      <c r="AB21" s="27">
        <v>-0.15776139134171485</v>
      </c>
      <c r="AC21" s="2">
        <v>97131</v>
      </c>
      <c r="AD21" s="27">
        <v>7.0078219676104503E-2</v>
      </c>
      <c r="AE21" s="2">
        <v>532104</v>
      </c>
      <c r="AF21" s="27">
        <v>0.15803929164481256</v>
      </c>
      <c r="AG21" s="2">
        <v>366805</v>
      </c>
      <c r="AH21" s="27">
        <v>1.1066460676093226</v>
      </c>
      <c r="AI21" s="2">
        <v>165860</v>
      </c>
      <c r="AJ21" s="27">
        <v>-0.29830944443504304</v>
      </c>
      <c r="AK21" s="2">
        <v>52326</v>
      </c>
      <c r="AL21" s="27">
        <v>-7.5610359325866461E-2</v>
      </c>
      <c r="AM21" s="2">
        <v>36075</v>
      </c>
      <c r="AN21" s="27">
        <v>7.9992815016615371E-2</v>
      </c>
      <c r="AO21" s="2">
        <v>16589</v>
      </c>
      <c r="AP21" s="27">
        <v>2.0244302643573384</v>
      </c>
      <c r="AQ21" s="2">
        <v>42911</v>
      </c>
      <c r="AR21" s="27">
        <v>0.47212597344677354</v>
      </c>
      <c r="AS21" s="2">
        <v>3759</v>
      </c>
      <c r="AT21" s="27">
        <v>-0.55340382559106571</v>
      </c>
    </row>
    <row r="22" spans="1:46" s="1" customFormat="1" ht="12.75" x14ac:dyDescent="0.2">
      <c r="A22" s="1">
        <v>17</v>
      </c>
      <c r="B22" s="9" t="s">
        <v>62</v>
      </c>
      <c r="C22" s="2">
        <v>21012879</v>
      </c>
      <c r="D22" s="27">
        <v>0.204236969388089</v>
      </c>
      <c r="E22" s="2">
        <v>1907500</v>
      </c>
      <c r="F22" s="27">
        <v>0.15872074799600533</v>
      </c>
      <c r="G22" s="2">
        <v>12273778</v>
      </c>
      <c r="H22" s="27">
        <v>0.18290221450740063</v>
      </c>
      <c r="I22" s="2">
        <v>1661115</v>
      </c>
      <c r="J22" s="27">
        <v>0.20563728870147124</v>
      </c>
      <c r="K22" s="2">
        <v>876677</v>
      </c>
      <c r="L22" s="27">
        <v>1.4238115621782343E-2</v>
      </c>
      <c r="M22" s="2">
        <v>1263958</v>
      </c>
      <c r="N22" s="27">
        <v>0.22063639374943866</v>
      </c>
      <c r="O22" s="2">
        <v>534176</v>
      </c>
      <c r="P22" s="27">
        <v>0.43684149651263815</v>
      </c>
      <c r="Q22" s="2">
        <v>599955</v>
      </c>
      <c r="R22" s="27">
        <v>0.82282899973870816</v>
      </c>
      <c r="S22" s="2">
        <v>300115</v>
      </c>
      <c r="T22" s="27">
        <v>5.1410007368208888E-3</v>
      </c>
      <c r="U22" s="2">
        <v>215500</v>
      </c>
      <c r="V22" s="27">
        <v>0.32388084458068911</v>
      </c>
      <c r="W22" s="2">
        <v>376618</v>
      </c>
      <c r="X22" s="27">
        <v>0.45686290438005051</v>
      </c>
      <c r="Y22" s="2">
        <v>411072</v>
      </c>
      <c r="Z22" s="27">
        <v>0.22872745859375709</v>
      </c>
      <c r="AA22" s="2">
        <v>215397</v>
      </c>
      <c r="AB22" s="27">
        <v>1.203121643874848</v>
      </c>
      <c r="AC22" s="2">
        <v>49150</v>
      </c>
      <c r="AD22" s="27">
        <v>0.43165069470740725</v>
      </c>
      <c r="AE22" s="2">
        <v>90948</v>
      </c>
      <c r="AF22" s="27">
        <v>8.1375439931513416E-2</v>
      </c>
      <c r="AG22" s="2">
        <v>14025</v>
      </c>
      <c r="AH22" s="27">
        <v>-3.7405628002745384E-2</v>
      </c>
      <c r="AI22" s="2">
        <v>61132</v>
      </c>
      <c r="AJ22" s="27">
        <v>1.1036476256022025</v>
      </c>
      <c r="AK22" s="2">
        <v>35797</v>
      </c>
      <c r="AL22" s="27">
        <v>0.90886791446701864</v>
      </c>
      <c r="AM22" s="2">
        <v>16015</v>
      </c>
      <c r="AN22" s="27">
        <v>-7.0408637102391425E-2</v>
      </c>
      <c r="AO22" s="2">
        <v>6604</v>
      </c>
      <c r="AP22" s="27">
        <v>-8.2905152062213605E-2</v>
      </c>
      <c r="AQ22" s="2">
        <v>8901</v>
      </c>
      <c r="AR22" s="27">
        <v>-0.23458594892080142</v>
      </c>
      <c r="AS22" s="2">
        <v>94446</v>
      </c>
      <c r="AT22" s="27">
        <v>0.19099621689785629</v>
      </c>
    </row>
    <row r="23" spans="1:46" s="1" customFormat="1" ht="12.75" x14ac:dyDescent="0.2">
      <c r="A23" s="1">
        <v>18</v>
      </c>
      <c r="B23" s="9" t="s">
        <v>59</v>
      </c>
      <c r="C23" s="2">
        <v>20619806</v>
      </c>
      <c r="D23" s="27">
        <v>-4.4057938978797617E-2</v>
      </c>
      <c r="E23" s="2">
        <v>3736282</v>
      </c>
      <c r="F23" s="27">
        <v>-8.1111829792257395E-2</v>
      </c>
      <c r="G23" s="2">
        <v>5636123</v>
      </c>
      <c r="H23" s="27">
        <v>-0.14369413470630987</v>
      </c>
      <c r="I23" s="2">
        <v>2007759</v>
      </c>
      <c r="J23" s="27">
        <v>0.19088825541213361</v>
      </c>
      <c r="K23" s="2">
        <v>2736248</v>
      </c>
      <c r="L23" s="27">
        <v>-0.21194600015321885</v>
      </c>
      <c r="M23" s="2">
        <v>1047811</v>
      </c>
      <c r="N23" s="27">
        <v>1.1765188527178156</v>
      </c>
      <c r="O23" s="2">
        <v>537314</v>
      </c>
      <c r="P23" s="27">
        <v>-0.47477407467143684</v>
      </c>
      <c r="Q23" s="2">
        <v>967606</v>
      </c>
      <c r="R23" s="27">
        <v>0.3184367437703024</v>
      </c>
      <c r="S23" s="2">
        <v>715137</v>
      </c>
      <c r="T23" s="27">
        <v>-0.21761035050905753</v>
      </c>
      <c r="U23" s="2">
        <v>338386</v>
      </c>
      <c r="V23" s="27">
        <v>-0.22902046916865648</v>
      </c>
      <c r="W23" s="2">
        <v>439963</v>
      </c>
      <c r="X23" s="27">
        <v>-5.1924432022652289E-2</v>
      </c>
      <c r="Y23" s="2">
        <v>871387</v>
      </c>
      <c r="Z23" s="27">
        <v>3.4653537900217275</v>
      </c>
      <c r="AA23" s="2">
        <v>276861</v>
      </c>
      <c r="AB23" s="27">
        <v>3.973246307472178E-2</v>
      </c>
      <c r="AC23" s="2">
        <v>922919</v>
      </c>
      <c r="AD23" s="27">
        <v>0.1775004943894769</v>
      </c>
      <c r="AE23" s="2">
        <v>123622</v>
      </c>
      <c r="AF23" s="27">
        <v>-0.30895349682208717</v>
      </c>
      <c r="AG23" s="2">
        <v>77138</v>
      </c>
      <c r="AH23" s="27">
        <v>0.16002225664315683</v>
      </c>
      <c r="AI23" s="2">
        <v>53052</v>
      </c>
      <c r="AJ23" s="27">
        <v>-4.0373344909919728E-2</v>
      </c>
      <c r="AK23" s="2">
        <v>39816</v>
      </c>
      <c r="AL23" s="27">
        <v>-0.21287363593231057</v>
      </c>
      <c r="AM23" s="2">
        <v>37144</v>
      </c>
      <c r="AN23" s="27">
        <v>-0.35698087076949714</v>
      </c>
      <c r="AO23" s="2">
        <v>14925</v>
      </c>
      <c r="AP23" s="27">
        <v>1.5582790538224205</v>
      </c>
      <c r="AQ23" s="2">
        <v>15851</v>
      </c>
      <c r="AR23" s="27">
        <v>-0.44103956555469359</v>
      </c>
      <c r="AS23" s="2">
        <v>24462</v>
      </c>
      <c r="AT23" s="27">
        <v>0.20603461026475367</v>
      </c>
    </row>
    <row r="24" spans="1:46" s="1" customFormat="1" ht="12.75" x14ac:dyDescent="0.2">
      <c r="A24" s="1">
        <v>19</v>
      </c>
      <c r="B24" s="9" t="s">
        <v>61</v>
      </c>
      <c r="C24" s="2">
        <v>17458246</v>
      </c>
      <c r="D24" s="27">
        <v>1.950939035622401E-2</v>
      </c>
      <c r="E24" s="2">
        <v>2019259</v>
      </c>
      <c r="F24" s="27">
        <v>0.49025663961079702</v>
      </c>
      <c r="G24" s="2">
        <v>2508456</v>
      </c>
      <c r="H24" s="27">
        <v>-0.21761286175318306</v>
      </c>
      <c r="I24" s="2">
        <v>2596137</v>
      </c>
      <c r="J24" s="27">
        <v>-0.16733261574620506</v>
      </c>
      <c r="K24" s="2">
        <v>787242</v>
      </c>
      <c r="L24" s="27">
        <v>0.32347615869434754</v>
      </c>
      <c r="M24" s="2">
        <v>385762</v>
      </c>
      <c r="N24" s="27">
        <v>0.17297096778116972</v>
      </c>
      <c r="O24" s="2">
        <v>455753</v>
      </c>
      <c r="P24" s="27">
        <v>0.26806581934737128</v>
      </c>
      <c r="Q24" s="2">
        <v>521073</v>
      </c>
      <c r="R24" s="27">
        <v>0.33936778359260145</v>
      </c>
      <c r="S24" s="2">
        <v>579523</v>
      </c>
      <c r="T24" s="27">
        <v>1.7334959058148751</v>
      </c>
      <c r="U24" s="2">
        <v>1618993</v>
      </c>
      <c r="V24" s="27">
        <v>-4.8654566095876484E-2</v>
      </c>
      <c r="W24" s="2">
        <v>370942</v>
      </c>
      <c r="X24" s="27">
        <v>-0.28426881741177379</v>
      </c>
      <c r="Y24" s="2">
        <v>264596</v>
      </c>
      <c r="Z24" s="27">
        <v>-0.60811855555588468</v>
      </c>
      <c r="AA24" s="2">
        <v>1694985</v>
      </c>
      <c r="AB24" s="27">
        <v>1.1642647650401905E-2</v>
      </c>
      <c r="AC24" s="2">
        <v>348415</v>
      </c>
      <c r="AD24" s="27">
        <v>1.4029780748036114</v>
      </c>
      <c r="AE24" s="2">
        <v>1568428</v>
      </c>
      <c r="AF24" s="27">
        <v>-0.23168550025766788</v>
      </c>
      <c r="AG24" s="2">
        <v>824812</v>
      </c>
      <c r="AH24" s="27">
        <v>1.2742267245325056</v>
      </c>
      <c r="AI24" s="2">
        <v>791195</v>
      </c>
      <c r="AJ24" s="27">
        <v>1.2432266149519142</v>
      </c>
      <c r="AK24" s="2">
        <v>55258</v>
      </c>
      <c r="AL24" s="27">
        <v>0.23594801941443566</v>
      </c>
      <c r="AM24" s="2">
        <v>21257</v>
      </c>
      <c r="AN24" s="27">
        <v>0.53702096890817064</v>
      </c>
      <c r="AO24" s="2">
        <v>16035</v>
      </c>
      <c r="AP24" s="27">
        <v>1.603507062834876</v>
      </c>
      <c r="AQ24" s="2">
        <v>15572</v>
      </c>
      <c r="AR24" s="27">
        <v>-5.9718616025602356E-2</v>
      </c>
      <c r="AS24" s="2">
        <v>14553</v>
      </c>
      <c r="AT24" s="27">
        <v>1.0059269469331498</v>
      </c>
    </row>
    <row r="25" spans="1:46" s="1" customFormat="1" ht="12.75" x14ac:dyDescent="0.2">
      <c r="A25" s="1">
        <v>20</v>
      </c>
      <c r="B25" s="9" t="s">
        <v>66</v>
      </c>
      <c r="C25" s="2">
        <v>16991475</v>
      </c>
      <c r="D25" s="27">
        <v>0.54634425533378761</v>
      </c>
      <c r="E25" s="2">
        <v>2061133</v>
      </c>
      <c r="F25" s="27">
        <v>1.2443603332458588</v>
      </c>
      <c r="G25" s="2">
        <v>5256763</v>
      </c>
      <c r="H25" s="27">
        <v>0.6043762961561292</v>
      </c>
      <c r="I25" s="2">
        <v>3381299</v>
      </c>
      <c r="J25" s="27">
        <v>1.1250381008703654</v>
      </c>
      <c r="K25" s="2">
        <v>1927612</v>
      </c>
      <c r="L25" s="27">
        <v>0.24572471438856081</v>
      </c>
      <c r="M25" s="2">
        <v>209363</v>
      </c>
      <c r="N25" s="27">
        <v>0.15305138979914412</v>
      </c>
      <c r="O25" s="2">
        <v>193714</v>
      </c>
      <c r="P25" s="27">
        <v>0.69057031897717858</v>
      </c>
      <c r="Q25" s="2">
        <v>1826729</v>
      </c>
      <c r="R25" s="27">
        <v>0.12070638903544828</v>
      </c>
      <c r="S25" s="2">
        <v>73402</v>
      </c>
      <c r="T25" s="27">
        <v>0.93606414686255368</v>
      </c>
      <c r="U25" s="2">
        <v>254789</v>
      </c>
      <c r="V25" s="27">
        <v>0.35456174207988433</v>
      </c>
      <c r="W25" s="2">
        <v>607401</v>
      </c>
      <c r="X25" s="27">
        <v>0.82149443866336003</v>
      </c>
      <c r="Y25" s="2">
        <v>172324</v>
      </c>
      <c r="Z25" s="27">
        <v>0.27176383763837642</v>
      </c>
      <c r="AA25" s="2">
        <v>106151</v>
      </c>
      <c r="AB25" s="27">
        <v>0.41321741908857312</v>
      </c>
      <c r="AC25" s="2">
        <v>27544</v>
      </c>
      <c r="AD25" s="27">
        <v>-9.3679049718666696E-2</v>
      </c>
      <c r="AE25" s="2">
        <v>150625</v>
      </c>
      <c r="AF25" s="27">
        <v>1.8576123561313995E-2</v>
      </c>
      <c r="AG25" s="2">
        <v>17703</v>
      </c>
      <c r="AH25" s="27">
        <v>1.4234086242299795</v>
      </c>
      <c r="AI25" s="2">
        <v>110963</v>
      </c>
      <c r="AJ25" s="27">
        <v>-4.7028916428344503E-2</v>
      </c>
      <c r="AK25" s="2">
        <v>451618</v>
      </c>
      <c r="AL25" s="27">
        <v>-0.17444840508180237</v>
      </c>
      <c r="AM25" s="2">
        <v>109200</v>
      </c>
      <c r="AN25" s="27">
        <v>0.89448482850748601</v>
      </c>
      <c r="AO25" s="2">
        <v>53090</v>
      </c>
      <c r="AP25" s="27">
        <v>2.7860060792627372E-2</v>
      </c>
      <c r="AQ25" s="2">
        <v>52</v>
      </c>
      <c r="AR25" s="27">
        <v>-0.54385964912280704</v>
      </c>
      <c r="AS25" s="2">
        <v>0</v>
      </c>
      <c r="AT25" s="27">
        <v>-1</v>
      </c>
    </row>
    <row r="26" spans="1:46" s="1" customFormat="1" ht="12.75" x14ac:dyDescent="0.2">
      <c r="A26" s="1">
        <v>21</v>
      </c>
      <c r="B26" s="9" t="s">
        <v>50</v>
      </c>
      <c r="C26" s="2">
        <v>15952310</v>
      </c>
      <c r="D26" s="27">
        <v>8.4327456449825089E-2</v>
      </c>
      <c r="E26" s="2">
        <v>4658108</v>
      </c>
      <c r="F26" s="27">
        <v>0.16060386877258148</v>
      </c>
      <c r="G26" s="2">
        <v>3807290</v>
      </c>
      <c r="H26" s="27">
        <v>-0.18903692103734027</v>
      </c>
      <c r="I26" s="2">
        <v>1105438</v>
      </c>
      <c r="J26" s="27">
        <v>3.417796717201238E-2</v>
      </c>
      <c r="K26" s="2">
        <v>588910</v>
      </c>
      <c r="L26" s="27">
        <v>-0.12132755021806041</v>
      </c>
      <c r="M26" s="2">
        <v>218364</v>
      </c>
      <c r="N26" s="27">
        <v>3.702573489824486</v>
      </c>
      <c r="O26" s="2">
        <v>703678</v>
      </c>
      <c r="P26" s="27">
        <v>1.9375730554720634</v>
      </c>
      <c r="Q26" s="2">
        <v>130600</v>
      </c>
      <c r="R26" s="27">
        <v>-0.30229079408496451</v>
      </c>
      <c r="S26" s="2">
        <v>1563265</v>
      </c>
      <c r="T26" s="27">
        <v>1.0284334791793177</v>
      </c>
      <c r="U26" s="2">
        <v>900851</v>
      </c>
      <c r="V26" s="27">
        <v>0.12258653819793186</v>
      </c>
      <c r="W26" s="2">
        <v>97844</v>
      </c>
      <c r="X26" s="27">
        <v>0.39182634176873066</v>
      </c>
      <c r="Y26" s="2">
        <v>0</v>
      </c>
      <c r="Z26" s="27" t="s">
        <v>43</v>
      </c>
      <c r="AA26" s="2">
        <v>52885</v>
      </c>
      <c r="AB26" s="27">
        <v>-0.80737640729773341</v>
      </c>
      <c r="AC26" s="2">
        <v>1597165</v>
      </c>
      <c r="AD26" s="27">
        <v>0.11698999148881417</v>
      </c>
      <c r="AE26" s="2">
        <v>164646</v>
      </c>
      <c r="AF26" s="27">
        <v>0.67056627129478374</v>
      </c>
      <c r="AG26" s="2">
        <v>0</v>
      </c>
      <c r="AH26" s="27" t="s">
        <v>43</v>
      </c>
      <c r="AI26" s="2">
        <v>355215</v>
      </c>
      <c r="AJ26" s="27">
        <v>6.2067955127131924E-2</v>
      </c>
      <c r="AK26" s="2">
        <v>8051</v>
      </c>
      <c r="AL26" s="27" t="s">
        <v>43</v>
      </c>
      <c r="AM26" s="2">
        <v>0</v>
      </c>
      <c r="AN26" s="27" t="s">
        <v>43</v>
      </c>
      <c r="AO26" s="2">
        <v>0</v>
      </c>
      <c r="AP26" s="27" t="s">
        <v>43</v>
      </c>
      <c r="AQ26" s="2">
        <v>0</v>
      </c>
      <c r="AR26" s="27" t="s">
        <v>43</v>
      </c>
      <c r="AS26" s="2">
        <v>0</v>
      </c>
      <c r="AT26" s="27">
        <v>-1</v>
      </c>
    </row>
    <row r="27" spans="1:46" s="1" customFormat="1" ht="12.75" x14ac:dyDescent="0.2">
      <c r="A27" s="1">
        <v>22</v>
      </c>
      <c r="B27" s="9" t="s">
        <v>54</v>
      </c>
      <c r="C27" s="2">
        <v>12600240</v>
      </c>
      <c r="D27" s="27">
        <v>0.15159552348616057</v>
      </c>
      <c r="E27" s="2">
        <v>1891122</v>
      </c>
      <c r="F27" s="27">
        <v>0.1760109248160231</v>
      </c>
      <c r="G27" s="2">
        <v>2444326</v>
      </c>
      <c r="H27" s="27">
        <v>-0.36335082843212707</v>
      </c>
      <c r="I27" s="2">
        <v>1817699</v>
      </c>
      <c r="J27" s="27">
        <v>-0.2649619965288168</v>
      </c>
      <c r="K27" s="2">
        <v>1356088</v>
      </c>
      <c r="L27" s="27">
        <v>0.57718762430013926</v>
      </c>
      <c r="M27" s="2">
        <v>619268</v>
      </c>
      <c r="N27" s="27">
        <v>0.1731737951755874</v>
      </c>
      <c r="O27" s="2">
        <v>509346</v>
      </c>
      <c r="P27" s="27">
        <v>0.18961325295858344</v>
      </c>
      <c r="Q27" s="2">
        <v>366016</v>
      </c>
      <c r="R27" s="27">
        <v>1.1493308591662603</v>
      </c>
      <c r="S27" s="2">
        <v>201010</v>
      </c>
      <c r="T27" s="27">
        <v>0.38522500172283092</v>
      </c>
      <c r="U27" s="2">
        <v>769599</v>
      </c>
      <c r="V27" s="27">
        <v>1.0978002507768632</v>
      </c>
      <c r="W27" s="2">
        <v>335704</v>
      </c>
      <c r="X27" s="27">
        <v>3.5212051016147932</v>
      </c>
      <c r="Y27" s="2">
        <v>1143205</v>
      </c>
      <c r="Z27" s="27" t="s">
        <v>65</v>
      </c>
      <c r="AA27" s="2">
        <v>386105</v>
      </c>
      <c r="AB27" s="27">
        <v>2.9240705734089478</v>
      </c>
      <c r="AC27" s="2">
        <v>92100</v>
      </c>
      <c r="AD27" s="27">
        <v>0.91962983033890544</v>
      </c>
      <c r="AE27" s="2">
        <v>208566</v>
      </c>
      <c r="AF27" s="27">
        <v>0.81766366868855878</v>
      </c>
      <c r="AG27" s="2">
        <v>122789</v>
      </c>
      <c r="AH27" s="27" t="s">
        <v>65</v>
      </c>
      <c r="AI27" s="2">
        <v>82291</v>
      </c>
      <c r="AJ27" s="27">
        <v>0.91798158722759582</v>
      </c>
      <c r="AK27" s="2">
        <v>108975</v>
      </c>
      <c r="AL27" s="27">
        <v>3.2611636818643932</v>
      </c>
      <c r="AM27" s="2">
        <v>32666</v>
      </c>
      <c r="AN27" s="27">
        <v>2.4367175170962652</v>
      </c>
      <c r="AO27" s="2">
        <v>18493</v>
      </c>
      <c r="AP27" s="27">
        <v>4.5853216550890972</v>
      </c>
      <c r="AQ27" s="2">
        <v>54360</v>
      </c>
      <c r="AR27" s="27">
        <v>5.0152705543875182</v>
      </c>
      <c r="AS27" s="2">
        <v>40512</v>
      </c>
      <c r="AT27" s="27">
        <v>5.5991203779117118</v>
      </c>
    </row>
    <row r="28" spans="1:46" s="1" customFormat="1" ht="12.75" x14ac:dyDescent="0.2">
      <c r="A28" s="1">
        <v>23</v>
      </c>
      <c r="B28" s="9" t="s">
        <v>60</v>
      </c>
      <c r="C28" s="2">
        <v>9841318</v>
      </c>
      <c r="D28" s="27">
        <v>-0.33742744741820829</v>
      </c>
      <c r="E28" s="2">
        <v>1371700</v>
      </c>
      <c r="F28" s="27">
        <v>-0.63391245818563413</v>
      </c>
      <c r="G28" s="2">
        <v>4085680</v>
      </c>
      <c r="H28" s="27">
        <v>-0.21595659060632455</v>
      </c>
      <c r="I28" s="2">
        <v>1156585</v>
      </c>
      <c r="J28" s="27">
        <v>-0.40285534465854256</v>
      </c>
      <c r="K28" s="2">
        <v>1168647</v>
      </c>
      <c r="L28" s="27">
        <v>-0.53460346512533663</v>
      </c>
      <c r="M28" s="2">
        <v>0</v>
      </c>
      <c r="N28" s="27" t="s">
        <v>43</v>
      </c>
      <c r="O28" s="2">
        <v>70141</v>
      </c>
      <c r="P28" s="27">
        <v>-1.6806840482197938E-2</v>
      </c>
      <c r="Q28" s="2">
        <v>568526</v>
      </c>
      <c r="R28" s="27">
        <v>-6.7002103867374263E-2</v>
      </c>
      <c r="S28" s="2">
        <v>216869</v>
      </c>
      <c r="T28" s="27">
        <v>-0.33519611299296481</v>
      </c>
      <c r="U28" s="2">
        <v>545005</v>
      </c>
      <c r="V28" s="27" t="s">
        <v>65</v>
      </c>
      <c r="W28" s="2">
        <v>112658</v>
      </c>
      <c r="X28" s="27">
        <v>0.4082426030325379</v>
      </c>
      <c r="Y28" s="2">
        <v>0</v>
      </c>
      <c r="Z28" s="27" t="s">
        <v>43</v>
      </c>
      <c r="AA28" s="2">
        <v>110908</v>
      </c>
      <c r="AB28" s="27" t="s">
        <v>43</v>
      </c>
      <c r="AC28" s="2">
        <v>0</v>
      </c>
      <c r="AD28" s="27">
        <v>-1</v>
      </c>
      <c r="AE28" s="2">
        <v>0</v>
      </c>
      <c r="AF28" s="27">
        <v>-1</v>
      </c>
      <c r="AG28" s="2">
        <v>310930</v>
      </c>
      <c r="AH28" s="27">
        <v>0.98290870826823129</v>
      </c>
      <c r="AI28" s="2">
        <v>0</v>
      </c>
      <c r="AJ28" s="27" t="s">
        <v>43</v>
      </c>
      <c r="AK28" s="2">
        <v>123669</v>
      </c>
      <c r="AL28" s="27" t="s">
        <v>43</v>
      </c>
      <c r="AM28" s="2">
        <v>0</v>
      </c>
      <c r="AN28" s="27" t="s">
        <v>43</v>
      </c>
      <c r="AO28" s="2">
        <v>0</v>
      </c>
      <c r="AP28" s="27" t="s">
        <v>43</v>
      </c>
      <c r="AQ28" s="2">
        <v>0</v>
      </c>
      <c r="AR28" s="27" t="s">
        <v>43</v>
      </c>
      <c r="AS28" s="2">
        <v>0</v>
      </c>
      <c r="AT28" s="27" t="s">
        <v>43</v>
      </c>
    </row>
    <row r="29" spans="1:46" s="1" customFormat="1" ht="12.75" x14ac:dyDescent="0.2">
      <c r="A29" s="1">
        <v>24</v>
      </c>
      <c r="B29" s="9" t="s">
        <v>72</v>
      </c>
      <c r="C29" s="2">
        <v>9786390</v>
      </c>
      <c r="D29" s="27">
        <v>0.16762298328788394</v>
      </c>
      <c r="E29" s="2">
        <v>725401</v>
      </c>
      <c r="F29" s="27">
        <v>-0.33265961547484224</v>
      </c>
      <c r="G29" s="2">
        <v>2883534</v>
      </c>
      <c r="H29" s="27">
        <v>0.22065922864220777</v>
      </c>
      <c r="I29" s="2">
        <v>1905878</v>
      </c>
      <c r="J29" s="27">
        <v>0.28592036229380779</v>
      </c>
      <c r="K29" s="2">
        <v>169113</v>
      </c>
      <c r="L29" s="27">
        <v>0.3980209315014136</v>
      </c>
      <c r="M29" s="2">
        <v>0</v>
      </c>
      <c r="N29" s="27">
        <v>-1</v>
      </c>
      <c r="O29" s="2">
        <v>67482</v>
      </c>
      <c r="P29" s="27">
        <v>7.4691265060240966</v>
      </c>
      <c r="Q29" s="2">
        <v>314515</v>
      </c>
      <c r="R29" s="27">
        <v>0.44204141143674569</v>
      </c>
      <c r="S29" s="2">
        <v>0</v>
      </c>
      <c r="T29" s="27" t="s">
        <v>43</v>
      </c>
      <c r="U29" s="2">
        <v>178518</v>
      </c>
      <c r="V29" s="27">
        <v>-0.46970651140684405</v>
      </c>
      <c r="W29" s="2">
        <v>92726</v>
      </c>
      <c r="X29" s="27">
        <v>-0.43373089301308709</v>
      </c>
      <c r="Y29" s="2">
        <v>0</v>
      </c>
      <c r="Z29" s="27" t="s">
        <v>43</v>
      </c>
      <c r="AA29" s="2">
        <v>521157</v>
      </c>
      <c r="AB29" s="27">
        <v>0.61761583730631697</v>
      </c>
      <c r="AC29" s="2">
        <v>0</v>
      </c>
      <c r="AD29" s="27" t="s">
        <v>43</v>
      </c>
      <c r="AE29" s="2">
        <v>774771</v>
      </c>
      <c r="AF29" s="27">
        <v>7.9699904670138544E-4</v>
      </c>
      <c r="AG29" s="2">
        <v>2153295</v>
      </c>
      <c r="AH29" s="27">
        <v>0.51237264588919973</v>
      </c>
      <c r="AI29" s="2">
        <v>0</v>
      </c>
      <c r="AJ29" s="27" t="s">
        <v>43</v>
      </c>
      <c r="AK29" s="2">
        <v>0</v>
      </c>
      <c r="AL29" s="27" t="s">
        <v>43</v>
      </c>
      <c r="AM29" s="2">
        <v>0</v>
      </c>
      <c r="AN29" s="27">
        <v>-1</v>
      </c>
      <c r="AO29" s="2">
        <v>0</v>
      </c>
      <c r="AP29" s="27" t="s">
        <v>43</v>
      </c>
      <c r="AQ29" s="2">
        <v>0</v>
      </c>
      <c r="AR29" s="27" t="s">
        <v>43</v>
      </c>
      <c r="AS29" s="2">
        <v>0</v>
      </c>
      <c r="AT29" s="27" t="s">
        <v>43</v>
      </c>
    </row>
    <row r="30" spans="1:46" s="1" customFormat="1" ht="12.75" x14ac:dyDescent="0.2">
      <c r="A30" s="1">
        <v>25</v>
      </c>
      <c r="B30" s="9" t="s">
        <v>40</v>
      </c>
      <c r="C30" s="2">
        <v>8834699</v>
      </c>
      <c r="D30" s="27">
        <v>-0.16853601072290991</v>
      </c>
      <c r="E30" s="2">
        <v>1974859</v>
      </c>
      <c r="F30" s="27">
        <v>9.5784507330628266E-2</v>
      </c>
      <c r="G30" s="2">
        <v>2632178</v>
      </c>
      <c r="H30" s="27">
        <v>-0.10392537210795472</v>
      </c>
      <c r="I30" s="2">
        <v>1518065</v>
      </c>
      <c r="J30" s="27">
        <v>-0.14434139654639866</v>
      </c>
      <c r="K30" s="2">
        <v>289330</v>
      </c>
      <c r="L30" s="27">
        <v>-0.57771845659182763</v>
      </c>
      <c r="M30" s="2">
        <v>916250</v>
      </c>
      <c r="N30" s="27">
        <v>-0.3997903769938751</v>
      </c>
      <c r="O30" s="2">
        <v>255584</v>
      </c>
      <c r="P30" s="27">
        <v>-0.25341185268274447</v>
      </c>
      <c r="Q30" s="2">
        <v>268637</v>
      </c>
      <c r="R30" s="27">
        <v>0.20514741507707224</v>
      </c>
      <c r="S30" s="2">
        <v>123604</v>
      </c>
      <c r="T30" s="27">
        <v>-0.27929797965073899</v>
      </c>
      <c r="U30" s="2">
        <v>88575</v>
      </c>
      <c r="V30" s="27">
        <v>-0.3274844920922958</v>
      </c>
      <c r="W30" s="2">
        <v>147151</v>
      </c>
      <c r="X30" s="27">
        <v>-0.38160156332079598</v>
      </c>
      <c r="Y30" s="2">
        <v>270744</v>
      </c>
      <c r="Z30" s="27">
        <v>-0.19546418956264378</v>
      </c>
      <c r="AA30" s="2">
        <v>55461</v>
      </c>
      <c r="AB30" s="27">
        <v>-0.39470898315998559</v>
      </c>
      <c r="AC30" s="2">
        <v>190651</v>
      </c>
      <c r="AD30" s="27">
        <v>-3.8500138689260388E-2</v>
      </c>
      <c r="AE30" s="2">
        <v>40290</v>
      </c>
      <c r="AF30" s="27">
        <v>-0.4863655486289058</v>
      </c>
      <c r="AG30" s="2">
        <v>5274</v>
      </c>
      <c r="AH30" s="27">
        <v>-0.67323420074349438</v>
      </c>
      <c r="AI30" s="2">
        <v>24071</v>
      </c>
      <c r="AJ30" s="27">
        <v>-9.3678225836816176E-2</v>
      </c>
      <c r="AK30" s="2">
        <v>24417</v>
      </c>
      <c r="AL30" s="27">
        <v>0.10384267631103072</v>
      </c>
      <c r="AM30" s="2">
        <v>6671</v>
      </c>
      <c r="AN30" s="27">
        <v>-0.48664871104270868</v>
      </c>
      <c r="AO30" s="2">
        <v>0</v>
      </c>
      <c r="AP30" s="27" t="s">
        <v>43</v>
      </c>
      <c r="AQ30" s="2">
        <v>2887</v>
      </c>
      <c r="AR30" s="27">
        <v>-0.73342566943674981</v>
      </c>
      <c r="AS30" s="2">
        <v>0</v>
      </c>
      <c r="AT30" s="27" t="s">
        <v>43</v>
      </c>
    </row>
    <row r="31" spans="1:46" s="1" customFormat="1" ht="12.75" x14ac:dyDescent="0.2">
      <c r="A31" s="1">
        <v>26</v>
      </c>
      <c r="B31" s="9" t="s">
        <v>69</v>
      </c>
      <c r="C31" s="2">
        <v>8821278</v>
      </c>
      <c r="D31" s="27">
        <v>-2.4811101025542515E-3</v>
      </c>
      <c r="E31" s="2">
        <v>435962</v>
      </c>
      <c r="F31" s="27">
        <v>0.4514359148505489</v>
      </c>
      <c r="G31" s="2">
        <v>3743698</v>
      </c>
      <c r="H31" s="27">
        <v>0.13804429671913421</v>
      </c>
      <c r="I31" s="2">
        <v>1679886</v>
      </c>
      <c r="J31" s="27">
        <v>0.195833944341542</v>
      </c>
      <c r="K31" s="2">
        <v>242286</v>
      </c>
      <c r="L31" s="27">
        <v>0.19483375908629141</v>
      </c>
      <c r="M31" s="2">
        <v>3372</v>
      </c>
      <c r="N31" s="27">
        <v>2.1021159153633855</v>
      </c>
      <c r="O31" s="2">
        <v>153782</v>
      </c>
      <c r="P31" s="27">
        <v>0.95107778581306546</v>
      </c>
      <c r="Q31" s="2">
        <v>188692</v>
      </c>
      <c r="R31" s="27">
        <v>-0.49292292477903454</v>
      </c>
      <c r="S31" s="2">
        <v>8477</v>
      </c>
      <c r="T31" s="27">
        <v>-0.46755857044155513</v>
      </c>
      <c r="U31" s="2">
        <v>420504</v>
      </c>
      <c r="V31" s="27">
        <v>0.92980266177145476</v>
      </c>
      <c r="W31" s="2">
        <v>569118</v>
      </c>
      <c r="X31" s="27">
        <v>0.16345743017125236</v>
      </c>
      <c r="Y31" s="2">
        <v>0</v>
      </c>
      <c r="Z31" s="27" t="s">
        <v>43</v>
      </c>
      <c r="AA31" s="2">
        <v>456808</v>
      </c>
      <c r="AB31" s="27">
        <v>0.45017031583826195</v>
      </c>
      <c r="AC31" s="2">
        <v>88049</v>
      </c>
      <c r="AD31" s="27" t="s">
        <v>43</v>
      </c>
      <c r="AE31" s="2">
        <v>59360</v>
      </c>
      <c r="AF31" s="27">
        <v>-0.42558544610025162</v>
      </c>
      <c r="AG31" s="2">
        <v>645440</v>
      </c>
      <c r="AH31" s="27">
        <v>-0.66870628428413115</v>
      </c>
      <c r="AI31" s="2">
        <v>0</v>
      </c>
      <c r="AJ31" s="27" t="s">
        <v>43</v>
      </c>
      <c r="AK31" s="2">
        <v>102597</v>
      </c>
      <c r="AL31" s="27">
        <v>0.9104519300597731</v>
      </c>
      <c r="AM31" s="2">
        <v>0</v>
      </c>
      <c r="AN31" s="27" t="s">
        <v>43</v>
      </c>
      <c r="AO31" s="2">
        <v>23247</v>
      </c>
      <c r="AP31" s="27">
        <v>1.2175903844319373</v>
      </c>
      <c r="AQ31" s="2">
        <v>0</v>
      </c>
      <c r="AR31" s="27" t="s">
        <v>43</v>
      </c>
      <c r="AS31" s="2">
        <v>0</v>
      </c>
      <c r="AT31" s="27">
        <v>-1</v>
      </c>
    </row>
    <row r="32" spans="1:46" s="1" customFormat="1" ht="12.75" x14ac:dyDescent="0.2">
      <c r="A32" s="1">
        <v>27</v>
      </c>
      <c r="B32" s="9" t="s">
        <v>70</v>
      </c>
      <c r="C32" s="2">
        <v>8574452</v>
      </c>
      <c r="D32" s="27">
        <v>0.33194977754628763</v>
      </c>
      <c r="E32" s="2">
        <v>2322331</v>
      </c>
      <c r="F32" s="27">
        <v>0.5695519236773916</v>
      </c>
      <c r="G32" s="2">
        <v>381421</v>
      </c>
      <c r="H32" s="27">
        <v>0.32468204519091182</v>
      </c>
      <c r="I32" s="2">
        <v>668418</v>
      </c>
      <c r="J32" s="27">
        <v>-0.25379705925366092</v>
      </c>
      <c r="K32" s="2">
        <v>88863</v>
      </c>
      <c r="L32" s="27">
        <v>0.49276823061029074</v>
      </c>
      <c r="M32" s="2">
        <v>24818</v>
      </c>
      <c r="N32" s="27">
        <v>4.5695691202872535</v>
      </c>
      <c r="O32" s="2">
        <v>189356</v>
      </c>
      <c r="P32" s="27">
        <v>6.1758375018948009</v>
      </c>
      <c r="Q32" s="2">
        <v>56403</v>
      </c>
      <c r="R32" s="27">
        <v>0.78309939301972675</v>
      </c>
      <c r="S32" s="2">
        <v>188467</v>
      </c>
      <c r="T32" s="27">
        <v>7.2084930313588842</v>
      </c>
      <c r="U32" s="2">
        <v>357815</v>
      </c>
      <c r="V32" s="27">
        <v>2.5883049028751368</v>
      </c>
      <c r="W32" s="2">
        <v>790621</v>
      </c>
      <c r="X32" s="27">
        <v>0.34718939725695952</v>
      </c>
      <c r="Y32" s="2">
        <v>0</v>
      </c>
      <c r="Z32" s="27" t="s">
        <v>43</v>
      </c>
      <c r="AA32" s="2">
        <v>2530008</v>
      </c>
      <c r="AB32" s="27">
        <v>0.24776118814107839</v>
      </c>
      <c r="AC32" s="2">
        <v>6750</v>
      </c>
      <c r="AD32" s="27">
        <v>-0.76753796879842962</v>
      </c>
      <c r="AE32" s="2">
        <v>824337</v>
      </c>
      <c r="AF32" s="27">
        <v>0.45674236627394293</v>
      </c>
      <c r="AG32" s="2">
        <v>6999</v>
      </c>
      <c r="AH32" s="27">
        <v>0.21089965397923871</v>
      </c>
      <c r="AI32" s="2">
        <v>31314</v>
      </c>
      <c r="AJ32" s="27">
        <v>-0.49706888521272663</v>
      </c>
      <c r="AK32" s="2">
        <v>0</v>
      </c>
      <c r="AL32" s="27">
        <v>-1</v>
      </c>
      <c r="AM32" s="2">
        <v>0</v>
      </c>
      <c r="AN32" s="27" t="s">
        <v>43</v>
      </c>
      <c r="AO32" s="2">
        <v>106531</v>
      </c>
      <c r="AP32" s="27">
        <v>-0.56502513137318156</v>
      </c>
      <c r="AQ32" s="2">
        <v>0</v>
      </c>
      <c r="AR32" s="27" t="s">
        <v>43</v>
      </c>
      <c r="AS32" s="2">
        <v>0</v>
      </c>
      <c r="AT32" s="27" t="s">
        <v>43</v>
      </c>
    </row>
    <row r="33" spans="1:46" s="1" customFormat="1" ht="12.75" x14ac:dyDescent="0.2">
      <c r="A33" s="1">
        <v>28</v>
      </c>
      <c r="B33" s="9" t="s">
        <v>76</v>
      </c>
      <c r="C33" s="2">
        <v>8130932</v>
      </c>
      <c r="D33" s="27">
        <v>0.6202016989643655</v>
      </c>
      <c r="E33" s="2">
        <v>151137</v>
      </c>
      <c r="F33" s="27">
        <v>-0.36897415556761726</v>
      </c>
      <c r="G33" s="2">
        <v>450495</v>
      </c>
      <c r="H33" s="27">
        <v>-0.50045741088804241</v>
      </c>
      <c r="I33" s="2">
        <v>43641</v>
      </c>
      <c r="J33" s="27" t="s">
        <v>43</v>
      </c>
      <c r="K33" s="2">
        <v>91878</v>
      </c>
      <c r="L33" s="27">
        <v>7.0776761260998855E-2</v>
      </c>
      <c r="M33" s="2">
        <v>0</v>
      </c>
      <c r="N33" s="27" t="s">
        <v>43</v>
      </c>
      <c r="O33" s="2">
        <v>0</v>
      </c>
      <c r="P33" s="27" t="s">
        <v>43</v>
      </c>
      <c r="Q33" s="2">
        <v>6053072</v>
      </c>
      <c r="R33" s="27">
        <v>1.0775411650635389</v>
      </c>
      <c r="S33" s="2">
        <v>742443</v>
      </c>
      <c r="T33" s="27">
        <v>2.1731316619511234</v>
      </c>
      <c r="U33" s="2">
        <v>571574</v>
      </c>
      <c r="V33" s="27">
        <v>-6.9652291956260548E-2</v>
      </c>
      <c r="W33" s="2">
        <v>23148</v>
      </c>
      <c r="X33" s="27">
        <v>0.54319999999999991</v>
      </c>
      <c r="Y33" s="2">
        <v>0</v>
      </c>
      <c r="Z33" s="27" t="s">
        <v>43</v>
      </c>
      <c r="AA33" s="2">
        <v>0</v>
      </c>
      <c r="AB33" s="27">
        <v>-1</v>
      </c>
      <c r="AC33" s="2">
        <v>1971</v>
      </c>
      <c r="AD33" s="27" t="s">
        <v>43</v>
      </c>
      <c r="AE33" s="2">
        <v>0</v>
      </c>
      <c r="AF33" s="27" t="s">
        <v>43</v>
      </c>
      <c r="AG33" s="2">
        <v>0</v>
      </c>
      <c r="AH33" s="27" t="s">
        <v>43</v>
      </c>
      <c r="AI33" s="2">
        <v>0</v>
      </c>
      <c r="AJ33" s="27" t="s">
        <v>43</v>
      </c>
      <c r="AK33" s="2">
        <v>1573</v>
      </c>
      <c r="AL33" s="27">
        <v>-0.67371914540551758</v>
      </c>
      <c r="AM33" s="2">
        <v>0</v>
      </c>
      <c r="AN33" s="27" t="s">
        <v>43</v>
      </c>
      <c r="AO33" s="2">
        <v>0</v>
      </c>
      <c r="AP33" s="27" t="s">
        <v>43</v>
      </c>
      <c r="AQ33" s="2">
        <v>0</v>
      </c>
      <c r="AR33" s="27" t="s">
        <v>43</v>
      </c>
      <c r="AS33" s="2">
        <v>0</v>
      </c>
      <c r="AT33" s="27" t="s">
        <v>43</v>
      </c>
    </row>
    <row r="34" spans="1:46" s="1" customFormat="1" ht="12.75" x14ac:dyDescent="0.2">
      <c r="A34" s="1">
        <v>29</v>
      </c>
      <c r="B34" s="9" t="s">
        <v>48</v>
      </c>
      <c r="C34" s="2">
        <v>7714999</v>
      </c>
      <c r="D34" s="27">
        <v>-0.5844697669265575</v>
      </c>
      <c r="E34" s="2">
        <v>1210786</v>
      </c>
      <c r="F34" s="27">
        <v>-0.28103326239382831</v>
      </c>
      <c r="G34" s="2">
        <v>1479739</v>
      </c>
      <c r="H34" s="27">
        <v>0.25292350992227974</v>
      </c>
      <c r="I34" s="2">
        <v>1761257</v>
      </c>
      <c r="J34" s="27">
        <v>0.11991090345373112</v>
      </c>
      <c r="K34" s="2">
        <v>411587</v>
      </c>
      <c r="L34" s="27">
        <v>-0.35109368447273903</v>
      </c>
      <c r="M34" s="2">
        <v>145617</v>
      </c>
      <c r="N34" s="27">
        <v>-0.40337284434192255</v>
      </c>
      <c r="O34" s="2">
        <v>107544</v>
      </c>
      <c r="P34" s="27">
        <v>-0.10676998978396834</v>
      </c>
      <c r="Q34" s="2">
        <v>275767</v>
      </c>
      <c r="R34" s="27">
        <v>0.5042766280097315</v>
      </c>
      <c r="S34" s="2">
        <v>154651</v>
      </c>
      <c r="T34" s="27">
        <v>-0.68795197740113001</v>
      </c>
      <c r="U34" s="2">
        <v>118171</v>
      </c>
      <c r="V34" s="27">
        <v>4.6835689734594732E-2</v>
      </c>
      <c r="W34" s="2">
        <v>176761</v>
      </c>
      <c r="X34" s="27">
        <v>0.37165449649638771</v>
      </c>
      <c r="Y34" s="2">
        <v>1020885</v>
      </c>
      <c r="Z34" s="27">
        <v>-0.91198783174453901</v>
      </c>
      <c r="AA34" s="2">
        <v>262514</v>
      </c>
      <c r="AB34" s="27">
        <v>1.5033041853013818</v>
      </c>
      <c r="AC34" s="2">
        <v>56255</v>
      </c>
      <c r="AD34" s="27">
        <v>0.92456380431063967</v>
      </c>
      <c r="AE34" s="2">
        <v>73174</v>
      </c>
      <c r="AF34" s="27">
        <v>-0.32138220128352557</v>
      </c>
      <c r="AG34" s="2">
        <v>408274</v>
      </c>
      <c r="AH34" s="27">
        <v>0.38678142960014128</v>
      </c>
      <c r="AI34" s="2">
        <v>9053</v>
      </c>
      <c r="AJ34" s="27">
        <v>-0.61923788694481829</v>
      </c>
      <c r="AK34" s="2">
        <v>18633</v>
      </c>
      <c r="AL34" s="27">
        <v>-0.13819897322048014</v>
      </c>
      <c r="AM34" s="2">
        <v>13034</v>
      </c>
      <c r="AN34" s="27">
        <v>-5.6874095513748224E-2</v>
      </c>
      <c r="AO34" s="2">
        <v>900</v>
      </c>
      <c r="AP34" s="27">
        <v>0.10429447852760743</v>
      </c>
      <c r="AQ34" s="2">
        <v>7892</v>
      </c>
      <c r="AR34" s="27">
        <v>-0.30116001062605158</v>
      </c>
      <c r="AS34" s="2">
        <v>2505</v>
      </c>
      <c r="AT34" s="27">
        <v>2.8747433264887157E-2</v>
      </c>
    </row>
    <row r="35" spans="1:46" s="1" customFormat="1" ht="12.75" x14ac:dyDescent="0.2">
      <c r="A35" s="1">
        <v>30</v>
      </c>
      <c r="B35" s="9" t="s">
        <v>64</v>
      </c>
      <c r="C35" s="2">
        <v>7378445</v>
      </c>
      <c r="D35" s="27">
        <v>-2.8854879946825784E-2</v>
      </c>
      <c r="E35" s="2">
        <v>203469</v>
      </c>
      <c r="F35" s="27">
        <v>-0.63763506161142502</v>
      </c>
      <c r="G35" s="2">
        <v>3889281</v>
      </c>
      <c r="H35" s="27">
        <v>-0.15781993979789577</v>
      </c>
      <c r="I35" s="2">
        <v>1799287</v>
      </c>
      <c r="J35" s="27">
        <v>0.14323120021399594</v>
      </c>
      <c r="K35" s="2">
        <v>106948</v>
      </c>
      <c r="L35" s="27">
        <v>-0.51016332774556417</v>
      </c>
      <c r="M35" s="2">
        <v>6858</v>
      </c>
      <c r="N35" s="27">
        <v>-0.62722182964613804</v>
      </c>
      <c r="O35" s="2">
        <v>98938</v>
      </c>
      <c r="P35" s="27">
        <v>-0.35509985920634091</v>
      </c>
      <c r="Q35" s="2">
        <v>113079</v>
      </c>
      <c r="R35" s="27">
        <v>1.8673327078631741</v>
      </c>
      <c r="S35" s="2">
        <v>316817</v>
      </c>
      <c r="T35" s="27">
        <v>1.5731747926869879</v>
      </c>
      <c r="U35" s="2">
        <v>191581</v>
      </c>
      <c r="V35" s="27" t="s">
        <v>65</v>
      </c>
      <c r="W35" s="2">
        <v>578963</v>
      </c>
      <c r="X35" s="27">
        <v>2.7564996788279492</v>
      </c>
      <c r="Y35" s="2">
        <v>0</v>
      </c>
      <c r="Z35" s="27" t="s">
        <v>43</v>
      </c>
      <c r="AA35" s="2">
        <v>4384</v>
      </c>
      <c r="AB35" s="27" t="s">
        <v>43</v>
      </c>
      <c r="AC35" s="2">
        <v>23354</v>
      </c>
      <c r="AD35" s="27">
        <v>-5.0650406504065049E-2</v>
      </c>
      <c r="AE35" s="2">
        <v>36889</v>
      </c>
      <c r="AF35" s="27">
        <v>-0.42742949384574791</v>
      </c>
      <c r="AG35" s="2">
        <v>0</v>
      </c>
      <c r="AH35" s="27">
        <v>-1</v>
      </c>
      <c r="AI35" s="2">
        <v>1779</v>
      </c>
      <c r="AJ35" s="27">
        <v>-0.81009820666097354</v>
      </c>
      <c r="AK35" s="2">
        <v>3056</v>
      </c>
      <c r="AL35" s="27">
        <v>-0.71685351616788662</v>
      </c>
      <c r="AM35" s="2">
        <v>3762</v>
      </c>
      <c r="AN35" s="27" t="s">
        <v>43</v>
      </c>
      <c r="AO35" s="2">
        <v>0</v>
      </c>
      <c r="AP35" s="27" t="s">
        <v>43</v>
      </c>
      <c r="AQ35" s="2">
        <v>0</v>
      </c>
      <c r="AR35" s="27" t="s">
        <v>43</v>
      </c>
      <c r="AS35" s="2">
        <v>0</v>
      </c>
      <c r="AT35" s="27" t="s">
        <v>43</v>
      </c>
    </row>
    <row r="36" spans="1:46" s="1" customFormat="1" ht="12.75" x14ac:dyDescent="0.2">
      <c r="A36" s="1">
        <v>31</v>
      </c>
      <c r="B36" s="9" t="s">
        <v>78</v>
      </c>
      <c r="C36" s="2">
        <v>6761816</v>
      </c>
      <c r="D36" s="27">
        <v>0.58346667803209229</v>
      </c>
      <c r="E36" s="2">
        <v>661246</v>
      </c>
      <c r="F36" s="27">
        <v>4.301589083270529</v>
      </c>
      <c r="G36" s="2">
        <v>1447867</v>
      </c>
      <c r="H36" s="27">
        <v>0.98816466481655163</v>
      </c>
      <c r="I36" s="2">
        <v>3131610</v>
      </c>
      <c r="J36" s="27">
        <v>0.1748488019139065</v>
      </c>
      <c r="K36" s="2">
        <v>344999</v>
      </c>
      <c r="L36" s="27" t="s">
        <v>65</v>
      </c>
      <c r="M36" s="2">
        <v>22964</v>
      </c>
      <c r="N36" s="27">
        <v>-0.45209009352929952</v>
      </c>
      <c r="O36" s="2">
        <v>641674</v>
      </c>
      <c r="P36" s="27">
        <v>1.0268040455599285</v>
      </c>
      <c r="Q36" s="2">
        <v>106385</v>
      </c>
      <c r="R36" s="27">
        <v>-0.4484337249453022</v>
      </c>
      <c r="S36" s="2">
        <v>1520</v>
      </c>
      <c r="T36" s="27">
        <v>-0.90892750149790291</v>
      </c>
      <c r="U36" s="2">
        <v>59453</v>
      </c>
      <c r="V36" s="27">
        <v>-0.23343820108821789</v>
      </c>
      <c r="W36" s="2">
        <v>122461</v>
      </c>
      <c r="X36" s="27">
        <v>1.8875501061070503</v>
      </c>
      <c r="Y36" s="2">
        <v>0</v>
      </c>
      <c r="Z36" s="27" t="s">
        <v>43</v>
      </c>
      <c r="AA36" s="2">
        <v>53099</v>
      </c>
      <c r="AB36" s="27">
        <v>0.27433522127291932</v>
      </c>
      <c r="AC36" s="2">
        <v>1832</v>
      </c>
      <c r="AD36" s="27" t="s">
        <v>43</v>
      </c>
      <c r="AE36" s="2">
        <v>126326</v>
      </c>
      <c r="AF36" s="27" t="s">
        <v>65</v>
      </c>
      <c r="AG36" s="2">
        <v>0</v>
      </c>
      <c r="AH36" s="27" t="s">
        <v>43</v>
      </c>
      <c r="AI36" s="2">
        <v>0</v>
      </c>
      <c r="AJ36" s="27" t="s">
        <v>43</v>
      </c>
      <c r="AK36" s="2">
        <v>0</v>
      </c>
      <c r="AL36" s="27">
        <v>-1</v>
      </c>
      <c r="AM36" s="2">
        <v>1917</v>
      </c>
      <c r="AN36" s="27">
        <v>-9.1038406827880558E-2</v>
      </c>
      <c r="AO36" s="2">
        <v>0</v>
      </c>
      <c r="AP36" s="27" t="s">
        <v>43</v>
      </c>
      <c r="AQ36" s="2">
        <v>0</v>
      </c>
      <c r="AR36" s="27" t="s">
        <v>43</v>
      </c>
      <c r="AS36" s="2">
        <v>38463</v>
      </c>
      <c r="AT36" s="27" t="s">
        <v>43</v>
      </c>
    </row>
    <row r="37" spans="1:46" s="1" customFormat="1" ht="12.75" x14ac:dyDescent="0.2">
      <c r="A37" s="1">
        <v>32</v>
      </c>
      <c r="B37" s="9" t="s">
        <v>71</v>
      </c>
      <c r="C37" s="2">
        <v>6722151</v>
      </c>
      <c r="D37" s="27">
        <v>0.10389682261554944</v>
      </c>
      <c r="E37" s="2">
        <v>863505</v>
      </c>
      <c r="F37" s="27">
        <v>-2.4015742246706107E-2</v>
      </c>
      <c r="G37" s="2">
        <v>1408164</v>
      </c>
      <c r="H37" s="27">
        <v>-1.5175579758340496E-2</v>
      </c>
      <c r="I37" s="2">
        <v>2234537</v>
      </c>
      <c r="J37" s="27">
        <v>1.1451157066524846</v>
      </c>
      <c r="K37" s="2">
        <v>312486</v>
      </c>
      <c r="L37" s="27">
        <v>4.143254214241443E-2</v>
      </c>
      <c r="M37" s="2">
        <v>265556</v>
      </c>
      <c r="N37" s="27">
        <v>-0.3123873640600725</v>
      </c>
      <c r="O37" s="2">
        <v>409988</v>
      </c>
      <c r="P37" s="27">
        <v>-0.42931433590427792</v>
      </c>
      <c r="Q37" s="2">
        <v>97465</v>
      </c>
      <c r="R37" s="27">
        <v>-0.45661082150921306</v>
      </c>
      <c r="S37" s="2">
        <v>2940</v>
      </c>
      <c r="T37" s="27">
        <v>-0.94321035348657523</v>
      </c>
      <c r="U37" s="2">
        <v>251865</v>
      </c>
      <c r="V37" s="27">
        <v>0.47454173960388513</v>
      </c>
      <c r="W37" s="2">
        <v>591319</v>
      </c>
      <c r="X37" s="27">
        <v>0.19745531203107247</v>
      </c>
      <c r="Y37" s="2">
        <v>0</v>
      </c>
      <c r="Z37" s="27" t="s">
        <v>43</v>
      </c>
      <c r="AA37" s="2">
        <v>28456</v>
      </c>
      <c r="AB37" s="27">
        <v>-0.5228865564535059</v>
      </c>
      <c r="AC37" s="2">
        <v>1049</v>
      </c>
      <c r="AD37" s="27">
        <v>-0.96577934364193907</v>
      </c>
      <c r="AE37" s="2">
        <v>17729</v>
      </c>
      <c r="AF37" s="27">
        <v>-0.76676971650332171</v>
      </c>
      <c r="AG37" s="2">
        <v>182308</v>
      </c>
      <c r="AH37" s="27">
        <v>0.19789736513568568</v>
      </c>
      <c r="AI37" s="2">
        <v>24629</v>
      </c>
      <c r="AJ37" s="27">
        <v>-0.45798855633802815</v>
      </c>
      <c r="AK37" s="2">
        <v>17828</v>
      </c>
      <c r="AL37" s="27">
        <v>-0.38206647949811101</v>
      </c>
      <c r="AM37" s="2">
        <v>12327</v>
      </c>
      <c r="AN37" s="27">
        <v>-0.671209858103062</v>
      </c>
      <c r="AO37" s="2">
        <v>0</v>
      </c>
      <c r="AP37" s="27">
        <v>-1</v>
      </c>
      <c r="AQ37" s="2">
        <v>0</v>
      </c>
      <c r="AR37" s="27" t="s">
        <v>43</v>
      </c>
      <c r="AS37" s="2">
        <v>0</v>
      </c>
      <c r="AT37" s="27" t="s">
        <v>43</v>
      </c>
    </row>
    <row r="38" spans="1:46" s="1" customFormat="1" ht="12.75" x14ac:dyDescent="0.2">
      <c r="A38" s="1">
        <v>33</v>
      </c>
      <c r="B38" s="9" t="s">
        <v>51</v>
      </c>
      <c r="C38" s="2">
        <v>6488626</v>
      </c>
      <c r="D38" s="27">
        <v>2.4661675555001761E-2</v>
      </c>
      <c r="E38" s="2">
        <v>49002</v>
      </c>
      <c r="F38" s="27" t="s">
        <v>43</v>
      </c>
      <c r="G38" s="2">
        <v>1561543</v>
      </c>
      <c r="H38" s="27">
        <v>0.52145272080674232</v>
      </c>
      <c r="I38" s="2">
        <v>3669876</v>
      </c>
      <c r="J38" s="27">
        <v>-0.1908807637638148</v>
      </c>
      <c r="K38" s="2">
        <v>1208205</v>
      </c>
      <c r="L38" s="27">
        <v>0.63389955656890629</v>
      </c>
      <c r="M38" s="2">
        <v>0</v>
      </c>
      <c r="N38" s="27" t="s">
        <v>43</v>
      </c>
      <c r="O38" s="2">
        <v>0</v>
      </c>
      <c r="P38" s="27" t="s">
        <v>43</v>
      </c>
      <c r="Q38" s="2">
        <v>0</v>
      </c>
      <c r="R38" s="27" t="s">
        <v>43</v>
      </c>
      <c r="S38" s="2">
        <v>0</v>
      </c>
      <c r="T38" s="27" t="s">
        <v>43</v>
      </c>
      <c r="U38" s="2">
        <v>0</v>
      </c>
      <c r="V38" s="27" t="s">
        <v>43</v>
      </c>
      <c r="W38" s="2">
        <v>0</v>
      </c>
      <c r="X38" s="27" t="s">
        <v>43</v>
      </c>
      <c r="Y38" s="2">
        <v>0</v>
      </c>
      <c r="Z38" s="27" t="s">
        <v>43</v>
      </c>
      <c r="AA38" s="2">
        <v>0</v>
      </c>
      <c r="AB38" s="27" t="s">
        <v>43</v>
      </c>
      <c r="AC38" s="2">
        <v>0</v>
      </c>
      <c r="AD38" s="27">
        <v>-1</v>
      </c>
      <c r="AE38" s="2">
        <v>0</v>
      </c>
      <c r="AF38" s="27" t="s">
        <v>43</v>
      </c>
      <c r="AG38" s="2">
        <v>0</v>
      </c>
      <c r="AH38" s="27" t="s">
        <v>43</v>
      </c>
      <c r="AI38" s="2">
        <v>0</v>
      </c>
      <c r="AJ38" s="27" t="s">
        <v>43</v>
      </c>
      <c r="AK38" s="2">
        <v>0</v>
      </c>
      <c r="AL38" s="27" t="s">
        <v>43</v>
      </c>
      <c r="AM38" s="2">
        <v>0</v>
      </c>
      <c r="AN38" s="27" t="s">
        <v>43</v>
      </c>
      <c r="AO38" s="2">
        <v>0</v>
      </c>
      <c r="AP38" s="27" t="s">
        <v>43</v>
      </c>
      <c r="AQ38" s="2">
        <v>0</v>
      </c>
      <c r="AR38" s="27" t="s">
        <v>43</v>
      </c>
      <c r="AS38" s="2">
        <v>0</v>
      </c>
      <c r="AT38" s="27" t="s">
        <v>43</v>
      </c>
    </row>
    <row r="39" spans="1:46" s="1" customFormat="1" ht="12.75" x14ac:dyDescent="0.2">
      <c r="A39" s="1">
        <v>34</v>
      </c>
      <c r="B39" s="9" t="s">
        <v>68</v>
      </c>
      <c r="C39" s="2">
        <v>6024928</v>
      </c>
      <c r="D39" s="27">
        <v>-0.1526406984855645</v>
      </c>
      <c r="E39" s="2">
        <v>1808915</v>
      </c>
      <c r="F39" s="27">
        <v>-0.44416345742273311</v>
      </c>
      <c r="G39" s="2">
        <v>928921</v>
      </c>
      <c r="H39" s="27">
        <v>1.1054801537652543</v>
      </c>
      <c r="I39" s="2">
        <v>646607</v>
      </c>
      <c r="J39" s="27">
        <v>0.12863035050697058</v>
      </c>
      <c r="K39" s="2">
        <v>27922</v>
      </c>
      <c r="L39" s="27" t="s">
        <v>43</v>
      </c>
      <c r="M39" s="2">
        <v>147775</v>
      </c>
      <c r="N39" s="27">
        <v>-5.7118428860374992E-2</v>
      </c>
      <c r="O39" s="2">
        <v>1398476</v>
      </c>
      <c r="P39" s="27">
        <v>0.15260752566316249</v>
      </c>
      <c r="Q39" s="2">
        <v>156831</v>
      </c>
      <c r="R39" s="27">
        <v>-0.56977911646586343</v>
      </c>
      <c r="S39" s="2">
        <v>292113</v>
      </c>
      <c r="T39" s="27">
        <v>-0.66877119696294507</v>
      </c>
      <c r="U39" s="2">
        <v>44826</v>
      </c>
      <c r="V39" s="27">
        <v>1.4513835721316855</v>
      </c>
      <c r="W39" s="2">
        <v>42414</v>
      </c>
      <c r="X39" s="27">
        <v>0.30794375231281612</v>
      </c>
      <c r="Y39" s="2">
        <v>0</v>
      </c>
      <c r="Z39" s="27" t="s">
        <v>43</v>
      </c>
      <c r="AA39" s="2">
        <v>30232</v>
      </c>
      <c r="AB39" s="27">
        <v>-0.37457073110182471</v>
      </c>
      <c r="AC39" s="2">
        <v>344684</v>
      </c>
      <c r="AD39" s="27" t="s">
        <v>43</v>
      </c>
      <c r="AE39" s="2">
        <v>0</v>
      </c>
      <c r="AF39" s="27" t="s">
        <v>43</v>
      </c>
      <c r="AG39" s="2">
        <v>96760</v>
      </c>
      <c r="AH39" s="27">
        <v>-0.23326228040286223</v>
      </c>
      <c r="AI39" s="2">
        <v>58452</v>
      </c>
      <c r="AJ39" s="27" t="s">
        <v>43</v>
      </c>
      <c r="AK39" s="2">
        <v>0</v>
      </c>
      <c r="AL39" s="27" t="s">
        <v>43</v>
      </c>
      <c r="AM39" s="2">
        <v>0</v>
      </c>
      <c r="AN39" s="27" t="s">
        <v>43</v>
      </c>
      <c r="AO39" s="2">
        <v>0</v>
      </c>
      <c r="AP39" s="27" t="s">
        <v>43</v>
      </c>
      <c r="AQ39" s="2">
        <v>0</v>
      </c>
      <c r="AR39" s="27" t="s">
        <v>43</v>
      </c>
      <c r="AS39" s="2">
        <v>0</v>
      </c>
      <c r="AT39" s="27" t="s">
        <v>43</v>
      </c>
    </row>
    <row r="40" spans="1:46" s="1" customFormat="1" ht="12.75" x14ac:dyDescent="0.2">
      <c r="A40" s="1">
        <v>35</v>
      </c>
      <c r="B40" s="9" t="s">
        <v>73</v>
      </c>
      <c r="C40" s="2">
        <v>5833349</v>
      </c>
      <c r="D40" s="27">
        <v>6.4406518018742087E-2</v>
      </c>
      <c r="E40" s="2">
        <v>187869</v>
      </c>
      <c r="F40" s="27">
        <v>-0.36228907769544361</v>
      </c>
      <c r="G40" s="2">
        <v>1528193</v>
      </c>
      <c r="H40" s="27">
        <v>-0.15628460977018288</v>
      </c>
      <c r="I40" s="2">
        <v>1334050</v>
      </c>
      <c r="J40" s="27">
        <v>0.25796927614785403</v>
      </c>
      <c r="K40" s="2">
        <v>2101462</v>
      </c>
      <c r="L40" s="27">
        <v>0.44748825422803029</v>
      </c>
      <c r="M40" s="2">
        <v>0</v>
      </c>
      <c r="N40" s="27" t="s">
        <v>43</v>
      </c>
      <c r="O40" s="2">
        <v>0</v>
      </c>
      <c r="P40" s="27" t="s">
        <v>43</v>
      </c>
      <c r="Q40" s="2">
        <v>0</v>
      </c>
      <c r="R40" s="27" t="s">
        <v>43</v>
      </c>
      <c r="S40" s="2">
        <v>0</v>
      </c>
      <c r="T40" s="27" t="s">
        <v>43</v>
      </c>
      <c r="U40" s="2">
        <v>16943</v>
      </c>
      <c r="V40" s="27" t="s">
        <v>43</v>
      </c>
      <c r="W40" s="2">
        <v>0</v>
      </c>
      <c r="X40" s="27" t="s">
        <v>43</v>
      </c>
      <c r="Y40" s="2">
        <v>0</v>
      </c>
      <c r="Z40" s="27" t="s">
        <v>43</v>
      </c>
      <c r="AA40" s="2">
        <v>0</v>
      </c>
      <c r="AB40" s="27" t="s">
        <v>43</v>
      </c>
      <c r="AC40" s="2">
        <v>505417</v>
      </c>
      <c r="AD40" s="27">
        <v>-0.32232199483244328</v>
      </c>
      <c r="AE40" s="2">
        <v>82198</v>
      </c>
      <c r="AF40" s="27">
        <v>1.175355951939872</v>
      </c>
      <c r="AG40" s="2">
        <v>77217</v>
      </c>
      <c r="AH40" s="27">
        <v>1.8163654527290074E-3</v>
      </c>
      <c r="AI40" s="2">
        <v>0</v>
      </c>
      <c r="AJ40" s="27" t="s">
        <v>43</v>
      </c>
      <c r="AK40" s="2">
        <v>0</v>
      </c>
      <c r="AL40" s="27">
        <v>-1</v>
      </c>
      <c r="AM40" s="2">
        <v>0</v>
      </c>
      <c r="AN40" s="27" t="s">
        <v>43</v>
      </c>
      <c r="AO40" s="2">
        <v>0</v>
      </c>
      <c r="AP40" s="27" t="s">
        <v>43</v>
      </c>
      <c r="AQ40" s="2">
        <v>0</v>
      </c>
      <c r="AR40" s="27" t="s">
        <v>43</v>
      </c>
      <c r="AS40" s="2">
        <v>0</v>
      </c>
      <c r="AT40" s="27" t="s">
        <v>43</v>
      </c>
    </row>
    <row r="41" spans="1:46" s="1" customFormat="1" ht="12.75" x14ac:dyDescent="0.2">
      <c r="A41" s="1">
        <v>36</v>
      </c>
      <c r="B41" s="9" t="s">
        <v>77</v>
      </c>
      <c r="C41" s="2">
        <v>5816934</v>
      </c>
      <c r="D41" s="27">
        <v>0.254710123513884</v>
      </c>
      <c r="E41" s="2">
        <v>868971</v>
      </c>
      <c r="F41" s="27">
        <v>0.2081055605296378</v>
      </c>
      <c r="G41" s="2">
        <v>343292</v>
      </c>
      <c r="H41" s="27">
        <v>5.123070044891942E-2</v>
      </c>
      <c r="I41" s="2">
        <v>1230454</v>
      </c>
      <c r="J41" s="27">
        <v>0.3390860137820555</v>
      </c>
      <c r="K41" s="2">
        <v>797881</v>
      </c>
      <c r="L41" s="27">
        <v>0.48326247436900815</v>
      </c>
      <c r="M41" s="2">
        <v>1537525</v>
      </c>
      <c r="N41" s="27">
        <v>0.14742384214689763</v>
      </c>
      <c r="O41" s="2">
        <v>81709</v>
      </c>
      <c r="P41" s="27">
        <v>0.1515933082463039</v>
      </c>
      <c r="Q41" s="2">
        <v>287335</v>
      </c>
      <c r="R41" s="27">
        <v>1.5231827042975814</v>
      </c>
      <c r="S41" s="2">
        <v>53243</v>
      </c>
      <c r="T41" s="27">
        <v>0.3678004418640497</v>
      </c>
      <c r="U41" s="2">
        <v>50102</v>
      </c>
      <c r="V41" s="27">
        <v>8.575143569184096E-2</v>
      </c>
      <c r="W41" s="2">
        <v>80352</v>
      </c>
      <c r="X41" s="27">
        <v>5.0023522032303536E-2</v>
      </c>
      <c r="Y41" s="2">
        <v>40998</v>
      </c>
      <c r="Z41" s="27" t="s">
        <v>65</v>
      </c>
      <c r="AA41" s="2">
        <v>39314</v>
      </c>
      <c r="AB41" s="27">
        <v>-0.15504642365887211</v>
      </c>
      <c r="AC41" s="2">
        <v>65465</v>
      </c>
      <c r="AD41" s="27">
        <v>-0.51943123091378907</v>
      </c>
      <c r="AE41" s="2">
        <v>29965</v>
      </c>
      <c r="AF41" s="27">
        <v>0.34317988255860854</v>
      </c>
      <c r="AG41" s="2">
        <v>161027</v>
      </c>
      <c r="AH41" s="27">
        <v>7.8633245806762675E-2</v>
      </c>
      <c r="AI41" s="2">
        <v>78460</v>
      </c>
      <c r="AJ41" s="27">
        <v>2.3627635864906567</v>
      </c>
      <c r="AK41" s="2">
        <v>19051</v>
      </c>
      <c r="AL41" s="27">
        <v>5.4172200088534739E-2</v>
      </c>
      <c r="AM41" s="2">
        <v>10589</v>
      </c>
      <c r="AN41" s="27">
        <v>0.6623233908948194</v>
      </c>
      <c r="AO41" s="2">
        <v>1056</v>
      </c>
      <c r="AP41" s="27" t="s">
        <v>43</v>
      </c>
      <c r="AQ41" s="2">
        <v>38251</v>
      </c>
      <c r="AR41" s="27">
        <v>-0.12264324051562003</v>
      </c>
      <c r="AS41" s="2">
        <v>1894</v>
      </c>
      <c r="AT41" s="27" t="s">
        <v>43</v>
      </c>
    </row>
    <row r="42" spans="1:46" s="1" customFormat="1" ht="12.75" x14ac:dyDescent="0.2">
      <c r="A42" s="1">
        <v>37</v>
      </c>
      <c r="B42" s="9" t="s">
        <v>83</v>
      </c>
      <c r="C42" s="2">
        <v>4473706</v>
      </c>
      <c r="D42" s="27">
        <v>0.67984748956315832</v>
      </c>
      <c r="E42" s="2">
        <v>301453</v>
      </c>
      <c r="F42" s="27">
        <v>-0.76060015740114983</v>
      </c>
      <c r="G42" s="2">
        <v>1132182</v>
      </c>
      <c r="H42" s="27">
        <v>1.0663083451202264</v>
      </c>
      <c r="I42" s="2">
        <v>512554</v>
      </c>
      <c r="J42" s="27">
        <v>2.6101453766833833</v>
      </c>
      <c r="K42" s="2">
        <v>707343</v>
      </c>
      <c r="L42" s="27" t="s">
        <v>65</v>
      </c>
      <c r="M42" s="2">
        <v>97711</v>
      </c>
      <c r="N42" s="27">
        <v>2.8093957115009744</v>
      </c>
      <c r="O42" s="2">
        <v>129737</v>
      </c>
      <c r="P42" s="27">
        <v>6.8576982316264523E-2</v>
      </c>
      <c r="Q42" s="2">
        <v>155829</v>
      </c>
      <c r="R42" s="27">
        <v>1.2101836749166726</v>
      </c>
      <c r="S42" s="2">
        <v>59191</v>
      </c>
      <c r="T42" s="27">
        <v>-4.9400163810686237E-2</v>
      </c>
      <c r="U42" s="2">
        <v>140779</v>
      </c>
      <c r="V42" s="27">
        <v>3.8744503306672202</v>
      </c>
      <c r="W42" s="2">
        <v>341127</v>
      </c>
      <c r="X42" s="27">
        <v>4.395956911687942</v>
      </c>
      <c r="Y42" s="2">
        <v>331770</v>
      </c>
      <c r="Z42" s="27" t="s">
        <v>65</v>
      </c>
      <c r="AA42" s="2">
        <v>107840</v>
      </c>
      <c r="AB42" s="27">
        <v>-0.10229088971763456</v>
      </c>
      <c r="AC42" s="2">
        <v>14879</v>
      </c>
      <c r="AD42" s="27" t="s">
        <v>65</v>
      </c>
      <c r="AE42" s="2">
        <v>80421</v>
      </c>
      <c r="AF42" s="27">
        <v>-4.1431755605087162E-2</v>
      </c>
      <c r="AG42" s="2">
        <v>33312</v>
      </c>
      <c r="AH42" s="27">
        <v>0.84319150113428876</v>
      </c>
      <c r="AI42" s="2">
        <v>29115</v>
      </c>
      <c r="AJ42" s="27">
        <v>-0.37894624573378843</v>
      </c>
      <c r="AK42" s="2">
        <v>263778</v>
      </c>
      <c r="AL42" s="27" t="s">
        <v>65</v>
      </c>
      <c r="AM42" s="2">
        <v>20687</v>
      </c>
      <c r="AN42" s="27" t="s">
        <v>65</v>
      </c>
      <c r="AO42" s="2">
        <v>3963</v>
      </c>
      <c r="AP42" s="27">
        <v>5.8682842287694976</v>
      </c>
      <c r="AQ42" s="2">
        <v>7272</v>
      </c>
      <c r="AR42" s="27" t="s">
        <v>65</v>
      </c>
      <c r="AS42" s="2">
        <v>2763</v>
      </c>
      <c r="AT42" s="27" t="s">
        <v>65</v>
      </c>
    </row>
    <row r="43" spans="1:46" s="1" customFormat="1" ht="12.75" x14ac:dyDescent="0.2">
      <c r="A43" s="1">
        <v>38</v>
      </c>
      <c r="B43" s="9" t="s">
        <v>75</v>
      </c>
      <c r="C43" s="2">
        <v>4182365</v>
      </c>
      <c r="D43" s="27">
        <v>-0.29647068362211626</v>
      </c>
      <c r="E43" s="2">
        <v>702734</v>
      </c>
      <c r="F43" s="27">
        <v>-5.7275743229737497E-2</v>
      </c>
      <c r="G43" s="2">
        <v>1977813</v>
      </c>
      <c r="H43" s="27">
        <v>-0.34049597524458641</v>
      </c>
      <c r="I43" s="2">
        <v>123202</v>
      </c>
      <c r="J43" s="27">
        <v>0.84962992988935437</v>
      </c>
      <c r="K43" s="2">
        <v>1476</v>
      </c>
      <c r="L43" s="27" t="s">
        <v>43</v>
      </c>
      <c r="M43" s="2">
        <v>0</v>
      </c>
      <c r="N43" s="27" t="s">
        <v>43</v>
      </c>
      <c r="O43" s="2">
        <v>139238</v>
      </c>
      <c r="P43" s="27">
        <v>-8.016013529582755E-2</v>
      </c>
      <c r="Q43" s="2">
        <v>268202</v>
      </c>
      <c r="R43" s="27">
        <v>-0.53998988053890418</v>
      </c>
      <c r="S43" s="2">
        <v>0</v>
      </c>
      <c r="T43" s="27" t="s">
        <v>43</v>
      </c>
      <c r="U43" s="2">
        <v>10663</v>
      </c>
      <c r="V43" s="27">
        <v>-0.91792073034616006</v>
      </c>
      <c r="W43" s="2">
        <v>15240</v>
      </c>
      <c r="X43" s="27">
        <v>-0.76825522338128405</v>
      </c>
      <c r="Y43" s="2">
        <v>0</v>
      </c>
      <c r="Z43" s="27" t="s">
        <v>43</v>
      </c>
      <c r="AA43" s="2">
        <v>43000</v>
      </c>
      <c r="AB43" s="27">
        <v>-0.74171381891135379</v>
      </c>
      <c r="AC43" s="2">
        <v>0</v>
      </c>
      <c r="AD43" s="27" t="s">
        <v>43</v>
      </c>
      <c r="AE43" s="2">
        <v>53459</v>
      </c>
      <c r="AF43" s="27">
        <v>-3.3291139240506307E-2</v>
      </c>
      <c r="AG43" s="2">
        <v>847338</v>
      </c>
      <c r="AH43" s="27">
        <v>-0.13712507408395569</v>
      </c>
      <c r="AI43" s="2">
        <v>0</v>
      </c>
      <c r="AJ43" s="27" t="s">
        <v>43</v>
      </c>
      <c r="AK43" s="2">
        <v>0</v>
      </c>
      <c r="AL43" s="27" t="s">
        <v>43</v>
      </c>
      <c r="AM43" s="2">
        <v>0</v>
      </c>
      <c r="AN43" s="27" t="s">
        <v>43</v>
      </c>
      <c r="AO43" s="2">
        <v>0</v>
      </c>
      <c r="AP43" s="27" t="s">
        <v>43</v>
      </c>
      <c r="AQ43" s="2">
        <v>0</v>
      </c>
      <c r="AR43" s="27" t="s">
        <v>43</v>
      </c>
      <c r="AS43" s="2">
        <v>0</v>
      </c>
      <c r="AT43" s="27" t="s">
        <v>43</v>
      </c>
    </row>
    <row r="44" spans="1:46" s="1" customFormat="1" ht="12.75" x14ac:dyDescent="0.2">
      <c r="A44" s="1">
        <v>39</v>
      </c>
      <c r="B44" s="9" t="s">
        <v>67</v>
      </c>
      <c r="C44" s="2">
        <v>4014091</v>
      </c>
      <c r="D44" s="27">
        <v>0.41528358798340759</v>
      </c>
      <c r="E44" s="2">
        <v>581298</v>
      </c>
      <c r="F44" s="27">
        <v>4.187705817782656</v>
      </c>
      <c r="G44" s="2">
        <v>344685</v>
      </c>
      <c r="H44" s="27">
        <v>-0.48184888931648284</v>
      </c>
      <c r="I44" s="2">
        <v>662977</v>
      </c>
      <c r="J44" s="27">
        <v>0.12938268492366611</v>
      </c>
      <c r="K44" s="2">
        <v>469272</v>
      </c>
      <c r="L44" s="27">
        <v>1.0468272938220773</v>
      </c>
      <c r="M44" s="2">
        <v>179378</v>
      </c>
      <c r="N44" s="27">
        <v>3.7341778833465291</v>
      </c>
      <c r="O44" s="2">
        <v>43797</v>
      </c>
      <c r="P44" s="27">
        <v>6.0691191785134713E-2</v>
      </c>
      <c r="Q44" s="2">
        <v>51539</v>
      </c>
      <c r="R44" s="27">
        <v>2.3936261276091395</v>
      </c>
      <c r="S44" s="2">
        <v>28578</v>
      </c>
      <c r="T44" s="27">
        <v>-0.54576809981721364</v>
      </c>
      <c r="U44" s="2">
        <v>12612</v>
      </c>
      <c r="V44" s="27">
        <v>1.4465567410281279</v>
      </c>
      <c r="W44" s="2">
        <v>142</v>
      </c>
      <c r="X44" s="27">
        <v>-0.90779220779220782</v>
      </c>
      <c r="Y44" s="2">
        <v>35044</v>
      </c>
      <c r="Z44" s="27">
        <v>-0.22403790797573186</v>
      </c>
      <c r="AA44" s="2">
        <v>0</v>
      </c>
      <c r="AB44" s="27">
        <v>-1</v>
      </c>
      <c r="AC44" s="2">
        <v>1579283</v>
      </c>
      <c r="AD44" s="27">
        <v>0.54575707480456392</v>
      </c>
      <c r="AE44" s="2">
        <v>24537</v>
      </c>
      <c r="AF44" s="27">
        <v>1.2373484088629523</v>
      </c>
      <c r="AG44" s="2">
        <v>0</v>
      </c>
      <c r="AH44" s="27" t="s">
        <v>43</v>
      </c>
      <c r="AI44" s="2">
        <v>0</v>
      </c>
      <c r="AJ44" s="27" t="s">
        <v>43</v>
      </c>
      <c r="AK44" s="2">
        <v>43</v>
      </c>
      <c r="AL44" s="27">
        <v>0.30303030303030298</v>
      </c>
      <c r="AM44" s="2">
        <v>906</v>
      </c>
      <c r="AN44" s="27" t="s">
        <v>43</v>
      </c>
      <c r="AO44" s="2">
        <v>0</v>
      </c>
      <c r="AP44" s="27" t="s">
        <v>43</v>
      </c>
      <c r="AQ44" s="2">
        <v>0</v>
      </c>
      <c r="AR44" s="27" t="s">
        <v>43</v>
      </c>
      <c r="AS44" s="2">
        <v>0</v>
      </c>
      <c r="AT44" s="27" t="s">
        <v>43</v>
      </c>
    </row>
    <row r="45" spans="1:46" s="1" customFormat="1" ht="12.75" x14ac:dyDescent="0.2">
      <c r="A45" s="1">
        <v>40</v>
      </c>
      <c r="B45" s="9" t="s">
        <v>82</v>
      </c>
      <c r="C45" s="2">
        <v>3260164</v>
      </c>
      <c r="D45" s="27">
        <v>7.7708827597930963E-3</v>
      </c>
      <c r="E45" s="2">
        <v>54760</v>
      </c>
      <c r="F45" s="27">
        <v>-0.80660905434087804</v>
      </c>
      <c r="G45" s="2">
        <v>544744</v>
      </c>
      <c r="H45" s="27">
        <v>0.23955045748391801</v>
      </c>
      <c r="I45" s="2">
        <v>176667</v>
      </c>
      <c r="J45" s="27">
        <v>-4.5022595083136885E-2</v>
      </c>
      <c r="K45" s="2">
        <v>304035</v>
      </c>
      <c r="L45" s="27">
        <v>-4.6828561754636788E-2</v>
      </c>
      <c r="M45" s="2">
        <v>1282</v>
      </c>
      <c r="N45" s="27" t="s">
        <v>43</v>
      </c>
      <c r="O45" s="2">
        <v>0</v>
      </c>
      <c r="P45" s="27" t="s">
        <v>43</v>
      </c>
      <c r="Q45" s="2">
        <v>565321</v>
      </c>
      <c r="R45" s="27">
        <v>0.26080779695793743</v>
      </c>
      <c r="S45" s="2">
        <v>1209036</v>
      </c>
      <c r="T45" s="27">
        <v>0.35765434857551592</v>
      </c>
      <c r="U45" s="2">
        <v>19415</v>
      </c>
      <c r="V45" s="27">
        <v>-0.31237825394014518</v>
      </c>
      <c r="W45" s="2">
        <v>19789</v>
      </c>
      <c r="X45" s="27">
        <v>0.13228815014018425</v>
      </c>
      <c r="Y45" s="2">
        <v>0</v>
      </c>
      <c r="Z45" s="27" t="s">
        <v>43</v>
      </c>
      <c r="AA45" s="2">
        <v>275538</v>
      </c>
      <c r="AB45" s="27">
        <v>-0.3039280328005517</v>
      </c>
      <c r="AC45" s="2">
        <v>0</v>
      </c>
      <c r="AD45" s="27" t="s">
        <v>43</v>
      </c>
      <c r="AE45" s="2">
        <v>0</v>
      </c>
      <c r="AF45" s="27">
        <v>-1</v>
      </c>
      <c r="AG45" s="2">
        <v>53286</v>
      </c>
      <c r="AH45" s="27">
        <v>-0.67580294835212307</v>
      </c>
      <c r="AI45" s="2">
        <v>2460</v>
      </c>
      <c r="AJ45" s="27">
        <v>0.10363391655450882</v>
      </c>
      <c r="AK45" s="2">
        <v>9590</v>
      </c>
      <c r="AL45" s="27">
        <v>-0.74048115173328277</v>
      </c>
      <c r="AM45" s="2">
        <v>9706</v>
      </c>
      <c r="AN45" s="27" t="s">
        <v>43</v>
      </c>
      <c r="AO45" s="2">
        <v>14535</v>
      </c>
      <c r="AP45" s="27">
        <v>-0.2948966721645484</v>
      </c>
      <c r="AQ45" s="2">
        <v>0</v>
      </c>
      <c r="AR45" s="27" t="s">
        <v>43</v>
      </c>
      <c r="AS45" s="2">
        <v>0</v>
      </c>
      <c r="AT45" s="27" t="s">
        <v>43</v>
      </c>
    </row>
    <row r="46" spans="1:46" s="1" customFormat="1" ht="12.75" x14ac:dyDescent="0.2">
      <c r="A46" s="1">
        <v>41</v>
      </c>
      <c r="B46" s="9" t="s">
        <v>89</v>
      </c>
      <c r="C46" s="2">
        <v>2515874</v>
      </c>
      <c r="D46" s="27">
        <v>0.71193659257202779</v>
      </c>
      <c r="E46" s="2">
        <v>549501</v>
      </c>
      <c r="F46" s="27">
        <v>0.29475923883846522</v>
      </c>
      <c r="G46" s="2">
        <v>904964</v>
      </c>
      <c r="H46" s="27">
        <v>1.2552214815276308</v>
      </c>
      <c r="I46" s="2">
        <v>569380</v>
      </c>
      <c r="J46" s="27">
        <v>1.5328517157625958</v>
      </c>
      <c r="K46" s="2">
        <v>0</v>
      </c>
      <c r="L46" s="27">
        <v>-1</v>
      </c>
      <c r="M46" s="2">
        <v>94148</v>
      </c>
      <c r="N46" s="27">
        <v>-0.35081985299187735</v>
      </c>
      <c r="O46" s="2">
        <v>0</v>
      </c>
      <c r="P46" s="27" t="s">
        <v>43</v>
      </c>
      <c r="Q46" s="2">
        <v>58278</v>
      </c>
      <c r="R46" s="27">
        <v>0.52836274946893602</v>
      </c>
      <c r="S46" s="2">
        <v>0</v>
      </c>
      <c r="T46" s="27" t="s">
        <v>43</v>
      </c>
      <c r="U46" s="2">
        <v>146947</v>
      </c>
      <c r="V46" s="27">
        <v>7.235554559210895</v>
      </c>
      <c r="W46" s="2">
        <v>54011</v>
      </c>
      <c r="X46" s="27">
        <v>2.2050201756468075</v>
      </c>
      <c r="Y46" s="2">
        <v>0</v>
      </c>
      <c r="Z46" s="27" t="s">
        <v>43</v>
      </c>
      <c r="AA46" s="2">
        <v>138645</v>
      </c>
      <c r="AB46" s="27">
        <v>0.37889366272824909</v>
      </c>
      <c r="AC46" s="2">
        <v>0</v>
      </c>
      <c r="AD46" s="27" t="s">
        <v>43</v>
      </c>
      <c r="AE46" s="2">
        <v>0</v>
      </c>
      <c r="AF46" s="27" t="s">
        <v>43</v>
      </c>
      <c r="AG46" s="2">
        <v>0</v>
      </c>
      <c r="AH46" s="27">
        <v>-1</v>
      </c>
      <c r="AI46" s="2">
        <v>0</v>
      </c>
      <c r="AJ46" s="27" t="s">
        <v>43</v>
      </c>
      <c r="AK46" s="2">
        <v>0</v>
      </c>
      <c r="AL46" s="27" t="s">
        <v>43</v>
      </c>
      <c r="AM46" s="2">
        <v>0</v>
      </c>
      <c r="AN46" s="27" t="s">
        <v>43</v>
      </c>
      <c r="AO46" s="2">
        <v>0</v>
      </c>
      <c r="AP46" s="27" t="s">
        <v>43</v>
      </c>
      <c r="AQ46" s="2">
        <v>0</v>
      </c>
      <c r="AR46" s="27" t="s">
        <v>43</v>
      </c>
      <c r="AS46" s="2">
        <v>0</v>
      </c>
      <c r="AT46" s="27" t="s">
        <v>43</v>
      </c>
    </row>
    <row r="47" spans="1:46" s="1" customFormat="1" ht="12.75" x14ac:dyDescent="0.2">
      <c r="A47" s="1">
        <v>42</v>
      </c>
      <c r="B47" s="9" t="s">
        <v>87</v>
      </c>
      <c r="C47" s="2">
        <v>2476749</v>
      </c>
      <c r="D47" s="27">
        <v>5.2319909416871111</v>
      </c>
      <c r="E47" s="2">
        <v>88028</v>
      </c>
      <c r="F47" s="27">
        <v>7.5389465515568919</v>
      </c>
      <c r="G47" s="2">
        <v>1849907</v>
      </c>
      <c r="H47" s="27" t="s">
        <v>65</v>
      </c>
      <c r="I47" s="2">
        <v>5151</v>
      </c>
      <c r="J47" s="27">
        <v>2.9501533742331287</v>
      </c>
      <c r="K47" s="2">
        <v>473380</v>
      </c>
      <c r="L47" s="27">
        <v>1.2183171193461919</v>
      </c>
      <c r="M47" s="2">
        <v>23622</v>
      </c>
      <c r="N47" s="27" t="s">
        <v>43</v>
      </c>
      <c r="O47" s="2">
        <v>0</v>
      </c>
      <c r="P47" s="27" t="s">
        <v>43</v>
      </c>
      <c r="Q47" s="2">
        <v>15765</v>
      </c>
      <c r="R47" s="27">
        <v>-0.71088248239436624</v>
      </c>
      <c r="S47" s="2">
        <v>0</v>
      </c>
      <c r="T47" s="27" t="s">
        <v>43</v>
      </c>
      <c r="U47" s="2">
        <v>15067</v>
      </c>
      <c r="V47" s="27">
        <v>0.12768505351395865</v>
      </c>
      <c r="W47" s="2">
        <v>4820</v>
      </c>
      <c r="X47" s="27">
        <v>-0.65689066059225509</v>
      </c>
      <c r="Y47" s="2">
        <v>0</v>
      </c>
      <c r="Z47" s="27" t="s">
        <v>43</v>
      </c>
      <c r="AA47" s="2">
        <v>0</v>
      </c>
      <c r="AB47" s="27" t="s">
        <v>43</v>
      </c>
      <c r="AC47" s="2">
        <v>0</v>
      </c>
      <c r="AD47" s="27">
        <v>-1</v>
      </c>
      <c r="AE47" s="2">
        <v>0</v>
      </c>
      <c r="AF47" s="27" t="s">
        <v>43</v>
      </c>
      <c r="AG47" s="2">
        <v>1009</v>
      </c>
      <c r="AH47" s="27" t="s">
        <v>43</v>
      </c>
      <c r="AI47" s="2">
        <v>0</v>
      </c>
      <c r="AJ47" s="27" t="s">
        <v>43</v>
      </c>
      <c r="AK47" s="2">
        <v>0</v>
      </c>
      <c r="AL47" s="27" t="s">
        <v>43</v>
      </c>
      <c r="AM47" s="2">
        <v>0</v>
      </c>
      <c r="AN47" s="27" t="s">
        <v>43</v>
      </c>
      <c r="AO47" s="2">
        <v>0</v>
      </c>
      <c r="AP47" s="27" t="s">
        <v>43</v>
      </c>
      <c r="AQ47" s="2">
        <v>0</v>
      </c>
      <c r="AR47" s="27" t="s">
        <v>43</v>
      </c>
      <c r="AS47" s="2">
        <v>0</v>
      </c>
      <c r="AT47" s="27" t="s">
        <v>43</v>
      </c>
    </row>
    <row r="48" spans="1:46" s="1" customFormat="1" ht="12.75" x14ac:dyDescent="0.2">
      <c r="A48" s="1">
        <v>43</v>
      </c>
      <c r="B48" s="9" t="s">
        <v>79</v>
      </c>
      <c r="C48" s="2">
        <v>2412224</v>
      </c>
      <c r="D48" s="27">
        <v>-0.42386409423103144</v>
      </c>
      <c r="E48" s="2">
        <v>397006</v>
      </c>
      <c r="F48" s="27">
        <v>-0.57931311453000878</v>
      </c>
      <c r="G48" s="2">
        <v>56258</v>
      </c>
      <c r="H48" s="27">
        <v>2.9834312823054594</v>
      </c>
      <c r="I48" s="2">
        <v>26016</v>
      </c>
      <c r="J48" s="27">
        <v>5.0970236700257789</v>
      </c>
      <c r="K48" s="2">
        <v>6479</v>
      </c>
      <c r="L48" s="27">
        <v>-0.79318160053627862</v>
      </c>
      <c r="M48" s="2">
        <v>73500</v>
      </c>
      <c r="N48" s="27">
        <v>0.14125118395105818</v>
      </c>
      <c r="O48" s="2">
        <v>2800</v>
      </c>
      <c r="P48" s="27">
        <v>-6.1347636607442135E-2</v>
      </c>
      <c r="Q48" s="2">
        <v>56644</v>
      </c>
      <c r="R48" s="27">
        <v>-8.7167421397837286E-2</v>
      </c>
      <c r="S48" s="2">
        <v>0</v>
      </c>
      <c r="T48" s="27">
        <v>-1</v>
      </c>
      <c r="U48" s="2">
        <v>13001</v>
      </c>
      <c r="V48" s="27">
        <v>1.3051418439716311</v>
      </c>
      <c r="W48" s="2">
        <v>2828</v>
      </c>
      <c r="X48" s="27" t="s">
        <v>43</v>
      </c>
      <c r="Y48" s="2">
        <v>0</v>
      </c>
      <c r="Z48" s="27" t="s">
        <v>43</v>
      </c>
      <c r="AA48" s="2">
        <v>0</v>
      </c>
      <c r="AB48" s="27">
        <v>-1</v>
      </c>
      <c r="AC48" s="2">
        <v>1159596</v>
      </c>
      <c r="AD48" s="27">
        <v>-0.17967604307635276</v>
      </c>
      <c r="AE48" s="2">
        <v>16302</v>
      </c>
      <c r="AF48" s="27">
        <v>-0.72809607205404059</v>
      </c>
      <c r="AG48" s="2">
        <v>0</v>
      </c>
      <c r="AH48" s="27" t="s">
        <v>43</v>
      </c>
      <c r="AI48" s="2">
        <v>67477</v>
      </c>
      <c r="AJ48" s="27">
        <v>-0.67440951530796878</v>
      </c>
      <c r="AK48" s="2">
        <v>14351</v>
      </c>
      <c r="AL48" s="27" t="s">
        <v>43</v>
      </c>
      <c r="AM48" s="2">
        <v>519966</v>
      </c>
      <c r="AN48" s="27">
        <v>-0.61651455311805115</v>
      </c>
      <c r="AO48" s="2">
        <v>0</v>
      </c>
      <c r="AP48" s="27" t="s">
        <v>43</v>
      </c>
      <c r="AQ48" s="2">
        <v>0</v>
      </c>
      <c r="AR48" s="27" t="s">
        <v>43</v>
      </c>
      <c r="AS48" s="2">
        <v>0</v>
      </c>
      <c r="AT48" s="27" t="s">
        <v>43</v>
      </c>
    </row>
    <row r="49" spans="1:46" s="1" customFormat="1" ht="12.75" x14ac:dyDescent="0.2">
      <c r="A49" s="1">
        <v>44</v>
      </c>
      <c r="B49" s="9" t="s">
        <v>88</v>
      </c>
      <c r="C49" s="2">
        <v>2245563</v>
      </c>
      <c r="D49" s="27">
        <v>0.33901182447541189</v>
      </c>
      <c r="E49" s="2">
        <v>150987</v>
      </c>
      <c r="F49" s="27">
        <v>-9.343796720484665E-2</v>
      </c>
      <c r="G49" s="2">
        <v>481250</v>
      </c>
      <c r="H49" s="27">
        <v>-0.17333722687920849</v>
      </c>
      <c r="I49" s="2">
        <v>73127</v>
      </c>
      <c r="J49" s="27">
        <v>-0.12261989033798459</v>
      </c>
      <c r="K49" s="2">
        <v>249233</v>
      </c>
      <c r="L49" s="27">
        <v>0.27389124290175682</v>
      </c>
      <c r="M49" s="2">
        <v>14598</v>
      </c>
      <c r="N49" s="27" t="s">
        <v>43</v>
      </c>
      <c r="O49" s="2">
        <v>254027</v>
      </c>
      <c r="P49" s="27">
        <v>0.31966191154010004</v>
      </c>
      <c r="Q49" s="2">
        <v>184551</v>
      </c>
      <c r="R49" s="27">
        <v>0.36111602796707665</v>
      </c>
      <c r="S49" s="2">
        <v>140767</v>
      </c>
      <c r="T49" s="27">
        <v>1.562148486558308</v>
      </c>
      <c r="U49" s="2">
        <v>176063</v>
      </c>
      <c r="V49" s="27">
        <v>0.26069055393251994</v>
      </c>
      <c r="W49" s="2">
        <v>389996</v>
      </c>
      <c r="X49" s="27" t="s">
        <v>65</v>
      </c>
      <c r="Y49" s="2">
        <v>0</v>
      </c>
      <c r="Z49" s="27" t="s">
        <v>43</v>
      </c>
      <c r="AA49" s="2">
        <v>113242</v>
      </c>
      <c r="AB49" s="27">
        <v>5.4628467069969178</v>
      </c>
      <c r="AC49" s="2">
        <v>5938</v>
      </c>
      <c r="AD49" s="27">
        <v>1.6251105216622457</v>
      </c>
      <c r="AE49" s="2">
        <v>0</v>
      </c>
      <c r="AF49" s="27">
        <v>-1</v>
      </c>
      <c r="AG49" s="2">
        <v>0</v>
      </c>
      <c r="AH49" s="27">
        <v>-1</v>
      </c>
      <c r="AI49" s="2">
        <v>0</v>
      </c>
      <c r="AJ49" s="27" t="s">
        <v>43</v>
      </c>
      <c r="AK49" s="2">
        <v>11784</v>
      </c>
      <c r="AL49" s="27">
        <v>0.60961617265400903</v>
      </c>
      <c r="AM49" s="2">
        <v>0</v>
      </c>
      <c r="AN49" s="27">
        <v>-1</v>
      </c>
      <c r="AO49" s="2">
        <v>0</v>
      </c>
      <c r="AP49" s="27">
        <v>-1</v>
      </c>
      <c r="AQ49" s="2">
        <v>0</v>
      </c>
      <c r="AR49" s="27" t="s">
        <v>43</v>
      </c>
      <c r="AS49" s="2">
        <v>0</v>
      </c>
      <c r="AT49" s="27" t="s">
        <v>43</v>
      </c>
    </row>
    <row r="50" spans="1:46" s="1" customFormat="1" ht="12.75" x14ac:dyDescent="0.2">
      <c r="A50" s="1">
        <v>45</v>
      </c>
      <c r="B50" s="9" t="s">
        <v>85</v>
      </c>
      <c r="C50" s="2">
        <v>1799957</v>
      </c>
      <c r="D50" s="27">
        <v>-9.6641584488363241E-2</v>
      </c>
      <c r="E50" s="2">
        <v>213058</v>
      </c>
      <c r="F50" s="27">
        <v>0.40205710675765483</v>
      </c>
      <c r="G50" s="2">
        <v>503696</v>
      </c>
      <c r="H50" s="27">
        <v>2.1198605141513172E-2</v>
      </c>
      <c r="I50" s="2">
        <v>0</v>
      </c>
      <c r="J50" s="27" t="s">
        <v>43</v>
      </c>
      <c r="K50" s="2">
        <v>84077</v>
      </c>
      <c r="L50" s="27">
        <v>1.0445746802198337</v>
      </c>
      <c r="M50" s="2">
        <v>0</v>
      </c>
      <c r="N50" s="27">
        <v>-1</v>
      </c>
      <c r="O50" s="2">
        <v>0</v>
      </c>
      <c r="P50" s="27" t="s">
        <v>43</v>
      </c>
      <c r="Q50" s="2">
        <v>15146</v>
      </c>
      <c r="R50" s="27">
        <v>0.79710488846701466</v>
      </c>
      <c r="S50" s="2">
        <v>710348</v>
      </c>
      <c r="T50" s="27">
        <v>-0.32654775471043418</v>
      </c>
      <c r="U50" s="2">
        <v>0</v>
      </c>
      <c r="V50" s="27" t="s">
        <v>43</v>
      </c>
      <c r="W50" s="2">
        <v>223525</v>
      </c>
      <c r="X50" s="27">
        <v>1.5033598387277411</v>
      </c>
      <c r="Y50" s="2">
        <v>0</v>
      </c>
      <c r="Z50" s="27" t="s">
        <v>43</v>
      </c>
      <c r="AA50" s="2">
        <v>0</v>
      </c>
      <c r="AB50" s="27" t="s">
        <v>43</v>
      </c>
      <c r="AC50" s="2">
        <v>48237</v>
      </c>
      <c r="AD50" s="27">
        <v>-0.39215958063459255</v>
      </c>
      <c r="AE50" s="2">
        <v>0</v>
      </c>
      <c r="AF50" s="27">
        <v>-1</v>
      </c>
      <c r="AG50" s="2">
        <v>0</v>
      </c>
      <c r="AH50" s="27" t="s">
        <v>43</v>
      </c>
      <c r="AI50" s="2">
        <v>0</v>
      </c>
      <c r="AJ50" s="27" t="s">
        <v>43</v>
      </c>
      <c r="AK50" s="2">
        <v>0</v>
      </c>
      <c r="AL50" s="27" t="s">
        <v>43</v>
      </c>
      <c r="AM50" s="2">
        <v>1870</v>
      </c>
      <c r="AN50" s="27" t="s">
        <v>43</v>
      </c>
      <c r="AO50" s="2">
        <v>0</v>
      </c>
      <c r="AP50" s="27" t="s">
        <v>43</v>
      </c>
      <c r="AQ50" s="2">
        <v>0</v>
      </c>
      <c r="AR50" s="27" t="s">
        <v>43</v>
      </c>
      <c r="AS50" s="2">
        <v>0</v>
      </c>
      <c r="AT50" s="27" t="s">
        <v>43</v>
      </c>
    </row>
    <row r="51" spans="1:46" s="1" customFormat="1" ht="12.75" x14ac:dyDescent="0.2">
      <c r="A51" s="1">
        <v>46</v>
      </c>
      <c r="B51" s="9" t="s">
        <v>74</v>
      </c>
      <c r="C51" s="2">
        <v>1750978</v>
      </c>
      <c r="D51" s="27">
        <v>-0.18883891324358715</v>
      </c>
      <c r="E51" s="2">
        <v>243520</v>
      </c>
      <c r="F51" s="27">
        <v>0.19115632948542349</v>
      </c>
      <c r="G51" s="2">
        <v>609110</v>
      </c>
      <c r="H51" s="27">
        <v>-0.26295613747439261</v>
      </c>
      <c r="I51" s="2">
        <v>309364</v>
      </c>
      <c r="J51" s="27">
        <v>-0.14555673704997718</v>
      </c>
      <c r="K51" s="2">
        <v>99291</v>
      </c>
      <c r="L51" s="27">
        <v>-0.55489259073303687</v>
      </c>
      <c r="M51" s="2">
        <v>33360</v>
      </c>
      <c r="N51" s="27">
        <v>2.0766393064650006</v>
      </c>
      <c r="O51" s="2">
        <v>2639</v>
      </c>
      <c r="P51" s="27">
        <v>-0.95335065669689412</v>
      </c>
      <c r="Q51" s="2">
        <v>275953</v>
      </c>
      <c r="R51" s="27">
        <v>0.59918057012384174</v>
      </c>
      <c r="S51" s="2">
        <v>1074</v>
      </c>
      <c r="T51" s="27" t="s">
        <v>43</v>
      </c>
      <c r="U51" s="2">
        <v>56502</v>
      </c>
      <c r="V51" s="27">
        <v>1.8402955813602775</v>
      </c>
      <c r="W51" s="2">
        <v>27767</v>
      </c>
      <c r="X51" s="27">
        <v>-0.13447211745269783</v>
      </c>
      <c r="Y51" s="2">
        <v>0</v>
      </c>
      <c r="Z51" s="27" t="s">
        <v>43</v>
      </c>
      <c r="AA51" s="2">
        <v>2732</v>
      </c>
      <c r="AB51" s="27">
        <v>-0.80952380952380953</v>
      </c>
      <c r="AC51" s="2">
        <v>0</v>
      </c>
      <c r="AD51" s="27">
        <v>-1</v>
      </c>
      <c r="AE51" s="2">
        <v>1463</v>
      </c>
      <c r="AF51" s="27">
        <v>-0.96288591795834499</v>
      </c>
      <c r="AG51" s="2">
        <v>0</v>
      </c>
      <c r="AH51" s="27">
        <v>-1</v>
      </c>
      <c r="AI51" s="2">
        <v>0</v>
      </c>
      <c r="AJ51" s="27">
        <v>-1</v>
      </c>
      <c r="AK51" s="2">
        <v>85107</v>
      </c>
      <c r="AL51" s="27">
        <v>-0.45755441537333885</v>
      </c>
      <c r="AM51" s="2">
        <v>1059</v>
      </c>
      <c r="AN51" s="27">
        <v>-0.51687956204379559</v>
      </c>
      <c r="AO51" s="2">
        <v>0</v>
      </c>
      <c r="AP51" s="27" t="s">
        <v>43</v>
      </c>
      <c r="AQ51" s="2">
        <v>0</v>
      </c>
      <c r="AR51" s="27" t="s">
        <v>43</v>
      </c>
      <c r="AS51" s="2">
        <v>2037</v>
      </c>
      <c r="AT51" s="27">
        <v>-0.26382363570654133</v>
      </c>
    </row>
    <row r="52" spans="1:46" s="1" customFormat="1" ht="12.75" x14ac:dyDescent="0.2">
      <c r="A52" s="1">
        <v>47</v>
      </c>
      <c r="B52" s="9" t="s">
        <v>81</v>
      </c>
      <c r="C52" s="2">
        <v>1341464</v>
      </c>
      <c r="D52" s="27">
        <v>3.8753738856119</v>
      </c>
      <c r="E52" s="2">
        <v>801741</v>
      </c>
      <c r="F52" s="27" t="s">
        <v>65</v>
      </c>
      <c r="G52" s="2">
        <v>393380</v>
      </c>
      <c r="H52" s="27">
        <v>2.0178054973801909</v>
      </c>
      <c r="I52" s="2">
        <v>0</v>
      </c>
      <c r="J52" s="27">
        <v>-1</v>
      </c>
      <c r="K52" s="2">
        <v>146343</v>
      </c>
      <c r="L52" s="27" t="s">
        <v>43</v>
      </c>
      <c r="M52" s="2">
        <v>0</v>
      </c>
      <c r="N52" s="27" t="s">
        <v>43</v>
      </c>
      <c r="O52" s="2">
        <v>0</v>
      </c>
      <c r="P52" s="27" t="s">
        <v>43</v>
      </c>
      <c r="Q52" s="2">
        <v>0</v>
      </c>
      <c r="R52" s="27">
        <v>-1</v>
      </c>
      <c r="S52" s="2">
        <v>0</v>
      </c>
      <c r="T52" s="27">
        <v>-1</v>
      </c>
      <c r="U52" s="2">
        <v>0</v>
      </c>
      <c r="V52" s="27" t="s">
        <v>43</v>
      </c>
      <c r="W52" s="2">
        <v>0</v>
      </c>
      <c r="X52" s="27" t="s">
        <v>43</v>
      </c>
      <c r="Y52" s="2">
        <v>0</v>
      </c>
      <c r="Z52" s="27" t="s">
        <v>43</v>
      </c>
      <c r="AA52" s="2">
        <v>0</v>
      </c>
      <c r="AB52" s="27" t="s">
        <v>43</v>
      </c>
      <c r="AC52" s="2">
        <v>0</v>
      </c>
      <c r="AD52" s="27" t="s">
        <v>43</v>
      </c>
      <c r="AE52" s="2">
        <v>0</v>
      </c>
      <c r="AF52" s="27" t="s">
        <v>43</v>
      </c>
      <c r="AG52" s="2">
        <v>0</v>
      </c>
      <c r="AH52" s="27" t="s">
        <v>43</v>
      </c>
      <c r="AI52" s="2">
        <v>0</v>
      </c>
      <c r="AJ52" s="27" t="s">
        <v>43</v>
      </c>
      <c r="AK52" s="2">
        <v>0</v>
      </c>
      <c r="AL52" s="27" t="s">
        <v>43</v>
      </c>
      <c r="AM52" s="2">
        <v>0</v>
      </c>
      <c r="AN52" s="27" t="s">
        <v>43</v>
      </c>
      <c r="AO52" s="2">
        <v>0</v>
      </c>
      <c r="AP52" s="27" t="s">
        <v>43</v>
      </c>
      <c r="AQ52" s="2">
        <v>0</v>
      </c>
      <c r="AR52" s="27" t="s">
        <v>43</v>
      </c>
      <c r="AS52" s="2">
        <v>0</v>
      </c>
      <c r="AT52" s="27" t="s">
        <v>43</v>
      </c>
    </row>
    <row r="53" spans="1:46" s="1" customFormat="1" ht="12.75" x14ac:dyDescent="0.2">
      <c r="A53" s="1">
        <v>48</v>
      </c>
      <c r="B53" s="9" t="s">
        <v>95</v>
      </c>
      <c r="C53" s="2">
        <v>1206662</v>
      </c>
      <c r="D53" s="27">
        <v>0.68431293724839892</v>
      </c>
      <c r="E53" s="2">
        <v>0</v>
      </c>
      <c r="F53" s="27" t="s">
        <v>43</v>
      </c>
      <c r="G53" s="2">
        <v>41763</v>
      </c>
      <c r="H53" s="27">
        <v>-0.29279981034307578</v>
      </c>
      <c r="I53" s="2">
        <v>0</v>
      </c>
      <c r="J53" s="27" t="s">
        <v>43</v>
      </c>
      <c r="K53" s="2">
        <v>905656</v>
      </c>
      <c r="L53" s="27">
        <v>0.37772111999853952</v>
      </c>
      <c r="M53" s="2">
        <v>0</v>
      </c>
      <c r="N53" s="27" t="s">
        <v>43</v>
      </c>
      <c r="O53" s="2">
        <v>0</v>
      </c>
      <c r="P53" s="27" t="s">
        <v>43</v>
      </c>
      <c r="Q53" s="2">
        <v>259243</v>
      </c>
      <c r="R53" s="27" t="s">
        <v>43</v>
      </c>
      <c r="S53" s="2">
        <v>0</v>
      </c>
      <c r="T53" s="27" t="s">
        <v>43</v>
      </c>
      <c r="U53" s="2">
        <v>0</v>
      </c>
      <c r="V53" s="27" t="s">
        <v>43</v>
      </c>
      <c r="W53" s="2">
        <v>0</v>
      </c>
      <c r="X53" s="27" t="s">
        <v>43</v>
      </c>
      <c r="Y53" s="2">
        <v>0</v>
      </c>
      <c r="Z53" s="27" t="s">
        <v>43</v>
      </c>
      <c r="AA53" s="2">
        <v>0</v>
      </c>
      <c r="AB53" s="27" t="s">
        <v>43</v>
      </c>
      <c r="AC53" s="2">
        <v>0</v>
      </c>
      <c r="AD53" s="27" t="s">
        <v>43</v>
      </c>
      <c r="AE53" s="2">
        <v>0</v>
      </c>
      <c r="AF53" s="27" t="s">
        <v>43</v>
      </c>
      <c r="AG53" s="2">
        <v>0</v>
      </c>
      <c r="AH53" s="27" t="s">
        <v>43</v>
      </c>
      <c r="AI53" s="2">
        <v>0</v>
      </c>
      <c r="AJ53" s="27" t="s">
        <v>43</v>
      </c>
      <c r="AK53" s="2">
        <v>0</v>
      </c>
      <c r="AL53" s="27" t="s">
        <v>43</v>
      </c>
      <c r="AM53" s="2">
        <v>0</v>
      </c>
      <c r="AN53" s="27" t="s">
        <v>43</v>
      </c>
      <c r="AO53" s="2">
        <v>0</v>
      </c>
      <c r="AP53" s="27" t="s">
        <v>43</v>
      </c>
      <c r="AQ53" s="2">
        <v>0</v>
      </c>
      <c r="AR53" s="27" t="s">
        <v>43</v>
      </c>
      <c r="AS53" s="2">
        <v>0</v>
      </c>
      <c r="AT53" s="27" t="s">
        <v>43</v>
      </c>
    </row>
    <row r="54" spans="1:46" s="1" customFormat="1" ht="12.75" x14ac:dyDescent="0.2">
      <c r="A54" s="1">
        <v>49</v>
      </c>
      <c r="B54" s="9" t="s">
        <v>90</v>
      </c>
      <c r="C54" s="2">
        <v>891563</v>
      </c>
      <c r="D54" s="27">
        <v>1.4437698550835867</v>
      </c>
      <c r="E54" s="2">
        <v>874126</v>
      </c>
      <c r="F54" s="27" t="s">
        <v>65</v>
      </c>
      <c r="G54" s="2">
        <v>5344</v>
      </c>
      <c r="H54" s="27">
        <v>-0.97680907848200138</v>
      </c>
      <c r="I54" s="2">
        <v>0</v>
      </c>
      <c r="J54" s="27">
        <v>-1</v>
      </c>
      <c r="K54" s="2">
        <v>0</v>
      </c>
      <c r="L54" s="27" t="s">
        <v>43</v>
      </c>
      <c r="M54" s="2">
        <v>0</v>
      </c>
      <c r="N54" s="27" t="s">
        <v>43</v>
      </c>
      <c r="O54" s="2">
        <v>0</v>
      </c>
      <c r="P54" s="27" t="s">
        <v>43</v>
      </c>
      <c r="Q54" s="2">
        <v>9460</v>
      </c>
      <c r="R54" s="27" t="s">
        <v>43</v>
      </c>
      <c r="S54" s="2">
        <v>0</v>
      </c>
      <c r="T54" s="27" t="s">
        <v>43</v>
      </c>
      <c r="U54" s="2">
        <v>0</v>
      </c>
      <c r="V54" s="27" t="s">
        <v>43</v>
      </c>
      <c r="W54" s="2">
        <v>0</v>
      </c>
      <c r="X54" s="27" t="s">
        <v>43</v>
      </c>
      <c r="Y54" s="2">
        <v>0</v>
      </c>
      <c r="Z54" s="27" t="s">
        <v>43</v>
      </c>
      <c r="AA54" s="2">
        <v>0</v>
      </c>
      <c r="AB54" s="27" t="s">
        <v>43</v>
      </c>
      <c r="AC54" s="2">
        <v>0</v>
      </c>
      <c r="AD54" s="27" t="s">
        <v>43</v>
      </c>
      <c r="AE54" s="2">
        <v>0</v>
      </c>
      <c r="AF54" s="27" t="s">
        <v>43</v>
      </c>
      <c r="AG54" s="2">
        <v>0</v>
      </c>
      <c r="AH54" s="27" t="s">
        <v>43</v>
      </c>
      <c r="AI54" s="2">
        <v>0</v>
      </c>
      <c r="AJ54" s="27" t="s">
        <v>43</v>
      </c>
      <c r="AK54" s="2">
        <v>2633</v>
      </c>
      <c r="AL54" s="27" t="s">
        <v>43</v>
      </c>
      <c r="AM54" s="2">
        <v>0</v>
      </c>
      <c r="AN54" s="27" t="s">
        <v>43</v>
      </c>
      <c r="AO54" s="2">
        <v>0</v>
      </c>
      <c r="AP54" s="27" t="s">
        <v>43</v>
      </c>
      <c r="AQ54" s="2">
        <v>0</v>
      </c>
      <c r="AR54" s="27" t="s">
        <v>43</v>
      </c>
      <c r="AS54" s="2">
        <v>0</v>
      </c>
      <c r="AT54" s="27" t="s">
        <v>43</v>
      </c>
    </row>
    <row r="55" spans="1:46" s="1" customFormat="1" ht="12.75" x14ac:dyDescent="0.2">
      <c r="A55" s="1">
        <v>50</v>
      </c>
      <c r="B55" s="9" t="s">
        <v>84</v>
      </c>
      <c r="C55" s="2">
        <v>872082</v>
      </c>
      <c r="D55" s="27">
        <v>-0.23028134455086902</v>
      </c>
      <c r="E55" s="2">
        <v>0</v>
      </c>
      <c r="F55" s="27" t="s">
        <v>43</v>
      </c>
      <c r="G55" s="2">
        <v>872082</v>
      </c>
      <c r="H55" s="27">
        <v>-0.20534157076077741</v>
      </c>
      <c r="I55" s="2">
        <v>0</v>
      </c>
      <c r="J55" s="27" t="s">
        <v>43</v>
      </c>
      <c r="K55" s="2">
        <v>0</v>
      </c>
      <c r="L55" s="27">
        <v>-1</v>
      </c>
      <c r="M55" s="2">
        <v>0</v>
      </c>
      <c r="N55" s="27" t="s">
        <v>43</v>
      </c>
      <c r="O55" s="2">
        <v>0</v>
      </c>
      <c r="P55" s="27" t="s">
        <v>43</v>
      </c>
      <c r="Q55" s="2">
        <v>0</v>
      </c>
      <c r="R55" s="27" t="s">
        <v>43</v>
      </c>
      <c r="S55" s="2">
        <v>0</v>
      </c>
      <c r="T55" s="27" t="s">
        <v>43</v>
      </c>
      <c r="U55" s="2">
        <v>0</v>
      </c>
      <c r="V55" s="27" t="s">
        <v>43</v>
      </c>
      <c r="W55" s="2">
        <v>0</v>
      </c>
      <c r="X55" s="27" t="s">
        <v>43</v>
      </c>
      <c r="Y55" s="2">
        <v>0</v>
      </c>
      <c r="Z55" s="27" t="s">
        <v>43</v>
      </c>
      <c r="AA55" s="2">
        <v>0</v>
      </c>
      <c r="AB55" s="27" t="s">
        <v>43</v>
      </c>
      <c r="AC55" s="2">
        <v>0</v>
      </c>
      <c r="AD55" s="27" t="s">
        <v>43</v>
      </c>
      <c r="AE55" s="2">
        <v>0</v>
      </c>
      <c r="AF55" s="27" t="s">
        <v>43</v>
      </c>
      <c r="AG55" s="2">
        <v>0</v>
      </c>
      <c r="AH55" s="27" t="s">
        <v>43</v>
      </c>
      <c r="AI55" s="2">
        <v>0</v>
      </c>
      <c r="AJ55" s="27" t="s">
        <v>43</v>
      </c>
      <c r="AK55" s="2">
        <v>0</v>
      </c>
      <c r="AL55" s="27" t="s">
        <v>43</v>
      </c>
      <c r="AM55" s="2">
        <v>0</v>
      </c>
      <c r="AN55" s="27" t="s">
        <v>43</v>
      </c>
      <c r="AO55" s="2">
        <v>0</v>
      </c>
      <c r="AP55" s="27" t="s">
        <v>43</v>
      </c>
      <c r="AQ55" s="2">
        <v>0</v>
      </c>
      <c r="AR55" s="27" t="s">
        <v>43</v>
      </c>
      <c r="AS55" s="2">
        <v>0</v>
      </c>
      <c r="AT55" s="27" t="s">
        <v>43</v>
      </c>
    </row>
    <row r="56" spans="1:46" s="1" customFormat="1" ht="12.75" x14ac:dyDescent="0.2">
      <c r="A56" s="1">
        <v>51</v>
      </c>
      <c r="B56" s="9" t="s">
        <v>80</v>
      </c>
      <c r="C56" s="2">
        <v>774799</v>
      </c>
      <c r="D56" s="27">
        <v>1.5406244671502209</v>
      </c>
      <c r="E56" s="2">
        <v>0</v>
      </c>
      <c r="F56" s="27">
        <v>-1</v>
      </c>
      <c r="G56" s="2">
        <v>505673</v>
      </c>
      <c r="H56" s="27">
        <v>2.9579605669961881</v>
      </c>
      <c r="I56" s="2">
        <v>0</v>
      </c>
      <c r="J56" s="27" t="s">
        <v>43</v>
      </c>
      <c r="K56" s="2">
        <v>0</v>
      </c>
      <c r="L56" s="27" t="s">
        <v>43</v>
      </c>
      <c r="M56" s="2">
        <v>20467</v>
      </c>
      <c r="N56" s="27">
        <v>-0.66354325919350332</v>
      </c>
      <c r="O56" s="2">
        <v>0</v>
      </c>
      <c r="P56" s="27" t="s">
        <v>43</v>
      </c>
      <c r="Q56" s="2">
        <v>0</v>
      </c>
      <c r="R56" s="27" t="s">
        <v>43</v>
      </c>
      <c r="S56" s="2">
        <v>0</v>
      </c>
      <c r="T56" s="27" t="s">
        <v>43</v>
      </c>
      <c r="U56" s="2">
        <v>72432</v>
      </c>
      <c r="V56" s="27">
        <v>3.1567862266857967</v>
      </c>
      <c r="W56" s="2">
        <v>0</v>
      </c>
      <c r="X56" s="27" t="s">
        <v>43</v>
      </c>
      <c r="Y56" s="2">
        <v>0</v>
      </c>
      <c r="Z56" s="27" t="s">
        <v>43</v>
      </c>
      <c r="AA56" s="2">
        <v>57835</v>
      </c>
      <c r="AB56" s="27" t="s">
        <v>43</v>
      </c>
      <c r="AC56" s="2">
        <v>0</v>
      </c>
      <c r="AD56" s="27" t="s">
        <v>43</v>
      </c>
      <c r="AE56" s="2">
        <v>118392</v>
      </c>
      <c r="AF56" s="27">
        <v>5.2436451851070558</v>
      </c>
      <c r="AG56" s="2">
        <v>0</v>
      </c>
      <c r="AH56" s="27">
        <v>-1</v>
      </c>
      <c r="AI56" s="2">
        <v>0</v>
      </c>
      <c r="AJ56" s="27" t="s">
        <v>43</v>
      </c>
      <c r="AK56" s="2">
        <v>0</v>
      </c>
      <c r="AL56" s="27" t="s">
        <v>43</v>
      </c>
      <c r="AM56" s="2">
        <v>0</v>
      </c>
      <c r="AN56" s="27" t="s">
        <v>43</v>
      </c>
      <c r="AO56" s="2">
        <v>0</v>
      </c>
      <c r="AP56" s="27" t="s">
        <v>43</v>
      </c>
      <c r="AQ56" s="2">
        <v>0</v>
      </c>
      <c r="AR56" s="27" t="s">
        <v>43</v>
      </c>
      <c r="AS56" s="2">
        <v>0</v>
      </c>
      <c r="AT56" s="27" t="s">
        <v>43</v>
      </c>
    </row>
    <row r="57" spans="1:46" s="1" customFormat="1" ht="12.75" x14ac:dyDescent="0.2">
      <c r="A57" s="1">
        <v>52</v>
      </c>
      <c r="B57" s="9" t="s">
        <v>102</v>
      </c>
      <c r="C57" s="2">
        <v>656629</v>
      </c>
      <c r="D57" s="27">
        <v>0.6849040191114999</v>
      </c>
      <c r="E57" s="2">
        <v>49856</v>
      </c>
      <c r="F57" s="27">
        <v>0.58726520216491562</v>
      </c>
      <c r="G57" s="2">
        <v>45329</v>
      </c>
      <c r="H57" s="27" t="s">
        <v>43</v>
      </c>
      <c r="I57" s="2">
        <v>455496</v>
      </c>
      <c r="J57" s="27">
        <v>0.27125924147997638</v>
      </c>
      <c r="K57" s="2">
        <v>64467</v>
      </c>
      <c r="L57" s="27" t="s">
        <v>43</v>
      </c>
      <c r="M57" s="2">
        <v>0</v>
      </c>
      <c r="N57" s="27" t="s">
        <v>43</v>
      </c>
      <c r="O57" s="2">
        <v>0</v>
      </c>
      <c r="P57" s="27" t="s">
        <v>43</v>
      </c>
      <c r="Q57" s="2">
        <v>0</v>
      </c>
      <c r="R57" s="27" t="s">
        <v>43</v>
      </c>
      <c r="S57" s="2">
        <v>39185</v>
      </c>
      <c r="T57" s="27" t="s">
        <v>43</v>
      </c>
      <c r="U57" s="2">
        <v>0</v>
      </c>
      <c r="V57" s="27" t="s">
        <v>43</v>
      </c>
      <c r="W57" s="2">
        <v>0</v>
      </c>
      <c r="X57" s="27" t="s">
        <v>43</v>
      </c>
      <c r="Y57" s="2">
        <v>0</v>
      </c>
      <c r="Z57" s="27" t="s">
        <v>43</v>
      </c>
      <c r="AA57" s="2">
        <v>0</v>
      </c>
      <c r="AB57" s="27" t="s">
        <v>43</v>
      </c>
      <c r="AC57" s="2">
        <v>0</v>
      </c>
      <c r="AD57" s="27" t="s">
        <v>43</v>
      </c>
      <c r="AE57" s="2">
        <v>0</v>
      </c>
      <c r="AF57" s="27" t="s">
        <v>43</v>
      </c>
      <c r="AG57" s="2">
        <v>0</v>
      </c>
      <c r="AH57" s="27" t="s">
        <v>43</v>
      </c>
      <c r="AI57" s="2">
        <v>0</v>
      </c>
      <c r="AJ57" s="27" t="s">
        <v>43</v>
      </c>
      <c r="AK57" s="2">
        <v>0</v>
      </c>
      <c r="AL57" s="27" t="s">
        <v>43</v>
      </c>
      <c r="AM57" s="2">
        <v>2296</v>
      </c>
      <c r="AN57" s="27" t="s">
        <v>43</v>
      </c>
      <c r="AO57" s="2">
        <v>0</v>
      </c>
      <c r="AP57" s="27" t="s">
        <v>43</v>
      </c>
      <c r="AQ57" s="2">
        <v>0</v>
      </c>
      <c r="AR57" s="27" t="s">
        <v>43</v>
      </c>
      <c r="AS57" s="2">
        <v>0</v>
      </c>
      <c r="AT57" s="27" t="s">
        <v>43</v>
      </c>
    </row>
    <row r="58" spans="1:46" s="1" customFormat="1" ht="12.75" x14ac:dyDescent="0.2">
      <c r="A58" s="1">
        <v>53</v>
      </c>
      <c r="B58" s="9" t="s">
        <v>104</v>
      </c>
      <c r="C58" s="2">
        <v>538848</v>
      </c>
      <c r="D58" s="27" t="s">
        <v>65</v>
      </c>
      <c r="E58" s="2">
        <v>116240</v>
      </c>
      <c r="F58" s="27" t="s">
        <v>65</v>
      </c>
      <c r="G58" s="2">
        <v>1806</v>
      </c>
      <c r="H58" s="27" t="s">
        <v>43</v>
      </c>
      <c r="I58" s="2">
        <v>84363</v>
      </c>
      <c r="J58" s="27" t="s">
        <v>43</v>
      </c>
      <c r="K58" s="2">
        <v>40289</v>
      </c>
      <c r="L58" s="27" t="s">
        <v>43</v>
      </c>
      <c r="M58" s="2">
        <v>0</v>
      </c>
      <c r="N58" s="27" t="s">
        <v>43</v>
      </c>
      <c r="O58" s="2">
        <v>0</v>
      </c>
      <c r="P58" s="27" t="s">
        <v>43</v>
      </c>
      <c r="Q58" s="2">
        <v>21753</v>
      </c>
      <c r="R58" s="27">
        <v>3.4133586879011135E-2</v>
      </c>
      <c r="S58" s="2">
        <v>0</v>
      </c>
      <c r="T58" s="27" t="s">
        <v>43</v>
      </c>
      <c r="U58" s="2">
        <v>274397</v>
      </c>
      <c r="V58" s="27" t="s">
        <v>43</v>
      </c>
      <c r="W58" s="2">
        <v>0</v>
      </c>
      <c r="X58" s="27">
        <v>-1</v>
      </c>
      <c r="Y58" s="2">
        <v>0</v>
      </c>
      <c r="Z58" s="27" t="s">
        <v>43</v>
      </c>
      <c r="AA58" s="2">
        <v>0</v>
      </c>
      <c r="AB58" s="27" t="s">
        <v>43</v>
      </c>
      <c r="AC58" s="2">
        <v>0</v>
      </c>
      <c r="AD58" s="27" t="s">
        <v>43</v>
      </c>
      <c r="AE58" s="2">
        <v>0</v>
      </c>
      <c r="AF58" s="27" t="s">
        <v>43</v>
      </c>
      <c r="AG58" s="2">
        <v>0</v>
      </c>
      <c r="AH58" s="27" t="s">
        <v>43</v>
      </c>
      <c r="AI58" s="2">
        <v>0</v>
      </c>
      <c r="AJ58" s="27" t="s">
        <v>43</v>
      </c>
      <c r="AK58" s="2">
        <v>0</v>
      </c>
      <c r="AL58" s="27" t="s">
        <v>43</v>
      </c>
      <c r="AM58" s="2">
        <v>0</v>
      </c>
      <c r="AN58" s="27" t="s">
        <v>43</v>
      </c>
      <c r="AO58" s="2">
        <v>0</v>
      </c>
      <c r="AP58" s="27" t="s">
        <v>43</v>
      </c>
      <c r="AQ58" s="2">
        <v>0</v>
      </c>
      <c r="AR58" s="27" t="s">
        <v>43</v>
      </c>
      <c r="AS58" s="2">
        <v>0</v>
      </c>
      <c r="AT58" s="27" t="s">
        <v>43</v>
      </c>
    </row>
    <row r="59" spans="1:46" s="1" customFormat="1" ht="12.75" x14ac:dyDescent="0.2">
      <c r="A59" s="1">
        <v>54</v>
      </c>
      <c r="B59" s="9" t="s">
        <v>94</v>
      </c>
      <c r="C59" s="2">
        <v>525116</v>
      </c>
      <c r="D59" s="27">
        <v>-0.33359053171535247</v>
      </c>
      <c r="E59" s="2">
        <v>3592</v>
      </c>
      <c r="F59" s="27">
        <v>-0.13529128550794411</v>
      </c>
      <c r="G59" s="2">
        <v>107419</v>
      </c>
      <c r="H59" s="27">
        <v>-0.27158250208518397</v>
      </c>
      <c r="I59" s="2">
        <v>243667</v>
      </c>
      <c r="J59" s="27">
        <v>-0.28728165108633341</v>
      </c>
      <c r="K59" s="2">
        <v>132591</v>
      </c>
      <c r="L59" s="27">
        <v>-0.36351024405230514</v>
      </c>
      <c r="M59" s="2">
        <v>1217</v>
      </c>
      <c r="N59" s="27">
        <v>-0.95216006918510943</v>
      </c>
      <c r="O59" s="2">
        <v>868</v>
      </c>
      <c r="P59" s="27">
        <v>-0.82953652788688137</v>
      </c>
      <c r="Q59" s="2">
        <v>2659</v>
      </c>
      <c r="R59" s="27">
        <v>8.1333875559170377E-2</v>
      </c>
      <c r="S59" s="2">
        <v>58</v>
      </c>
      <c r="T59" s="27" t="s">
        <v>43</v>
      </c>
      <c r="U59" s="2">
        <v>4415</v>
      </c>
      <c r="V59" s="27">
        <v>-0.86050552922590839</v>
      </c>
      <c r="W59" s="2">
        <v>993</v>
      </c>
      <c r="X59" s="27">
        <v>-0.31705639614855574</v>
      </c>
      <c r="Y59" s="2">
        <v>25452</v>
      </c>
      <c r="Z59" s="27" t="s">
        <v>65</v>
      </c>
      <c r="AA59" s="2">
        <v>0</v>
      </c>
      <c r="AB59" s="27">
        <v>-1</v>
      </c>
      <c r="AC59" s="2">
        <v>229</v>
      </c>
      <c r="AD59" s="27" t="s">
        <v>43</v>
      </c>
      <c r="AE59" s="2">
        <v>0</v>
      </c>
      <c r="AF59" s="27">
        <v>-1</v>
      </c>
      <c r="AG59" s="2">
        <v>0</v>
      </c>
      <c r="AH59" s="27">
        <v>-1</v>
      </c>
      <c r="AI59" s="2">
        <v>58</v>
      </c>
      <c r="AJ59" s="27">
        <v>-0.98126009693053307</v>
      </c>
      <c r="AK59" s="2">
        <v>462</v>
      </c>
      <c r="AL59" s="27" t="s">
        <v>65</v>
      </c>
      <c r="AM59" s="2">
        <v>1436</v>
      </c>
      <c r="AN59" s="27">
        <v>-5.8360655737704881E-2</v>
      </c>
      <c r="AO59" s="2">
        <v>0</v>
      </c>
      <c r="AP59" s="27" t="s">
        <v>43</v>
      </c>
      <c r="AQ59" s="2">
        <v>0</v>
      </c>
      <c r="AR59" s="27">
        <v>-1</v>
      </c>
      <c r="AS59" s="2">
        <v>0</v>
      </c>
      <c r="AT59" s="27">
        <v>-1</v>
      </c>
    </row>
    <row r="60" spans="1:46" s="1" customFormat="1" ht="12.75" x14ac:dyDescent="0.2">
      <c r="A60" s="1">
        <v>55</v>
      </c>
      <c r="B60" s="9" t="s">
        <v>106</v>
      </c>
      <c r="C60" s="2">
        <v>493942</v>
      </c>
      <c r="D60" s="27">
        <v>1.193913174796351</v>
      </c>
      <c r="E60" s="2">
        <v>0</v>
      </c>
      <c r="F60" s="27" t="s">
        <v>43</v>
      </c>
      <c r="G60" s="2">
        <v>27888</v>
      </c>
      <c r="H60" s="27">
        <v>-0.32500726110949751</v>
      </c>
      <c r="I60" s="2">
        <v>23614</v>
      </c>
      <c r="J60" s="27">
        <v>0.11904084920860591</v>
      </c>
      <c r="K60" s="2">
        <v>40169</v>
      </c>
      <c r="L60" s="27">
        <v>2.7913166588013212</v>
      </c>
      <c r="M60" s="2">
        <v>29291</v>
      </c>
      <c r="N60" s="27">
        <v>1.1988667772249828E-2</v>
      </c>
      <c r="O60" s="2">
        <v>32178</v>
      </c>
      <c r="P60" s="27">
        <v>0.38269164661395672</v>
      </c>
      <c r="Q60" s="2">
        <v>168485</v>
      </c>
      <c r="R60" s="27">
        <v>1.1443662419976834</v>
      </c>
      <c r="S60" s="2">
        <v>0</v>
      </c>
      <c r="T60" s="27">
        <v>-1</v>
      </c>
      <c r="U60" s="2">
        <v>165569</v>
      </c>
      <c r="V60" s="27">
        <v>7.951127209817809</v>
      </c>
      <c r="W60" s="2">
        <v>3380</v>
      </c>
      <c r="X60" s="27" t="s">
        <v>43</v>
      </c>
      <c r="Y60" s="2">
        <v>0</v>
      </c>
      <c r="Z60" s="27" t="s">
        <v>43</v>
      </c>
      <c r="AA60" s="2">
        <v>0</v>
      </c>
      <c r="AB60" s="27" t="s">
        <v>43</v>
      </c>
      <c r="AC60" s="2">
        <v>0</v>
      </c>
      <c r="AD60" s="27" t="s">
        <v>43</v>
      </c>
      <c r="AE60" s="2">
        <v>1835</v>
      </c>
      <c r="AF60" s="27" t="s">
        <v>43</v>
      </c>
      <c r="AG60" s="2">
        <v>0</v>
      </c>
      <c r="AH60" s="27" t="s">
        <v>43</v>
      </c>
      <c r="AI60" s="2">
        <v>1533</v>
      </c>
      <c r="AJ60" s="27" t="s">
        <v>43</v>
      </c>
      <c r="AK60" s="2">
        <v>0</v>
      </c>
      <c r="AL60" s="27" t="s">
        <v>43</v>
      </c>
      <c r="AM60" s="2">
        <v>0</v>
      </c>
      <c r="AN60" s="27" t="s">
        <v>43</v>
      </c>
      <c r="AO60" s="2">
        <v>0</v>
      </c>
      <c r="AP60" s="27" t="s">
        <v>43</v>
      </c>
      <c r="AQ60" s="2">
        <v>0</v>
      </c>
      <c r="AR60" s="27" t="s">
        <v>43</v>
      </c>
      <c r="AS60" s="2">
        <v>0</v>
      </c>
      <c r="AT60" s="27" t="s">
        <v>43</v>
      </c>
    </row>
    <row r="61" spans="1:46" s="1" customFormat="1" ht="12.75" x14ac:dyDescent="0.2">
      <c r="A61" s="1">
        <v>56</v>
      </c>
      <c r="B61" s="9" t="s">
        <v>123</v>
      </c>
      <c r="C61" s="2">
        <v>490915</v>
      </c>
      <c r="D61" s="27" t="s">
        <v>65</v>
      </c>
      <c r="E61" s="2">
        <v>0</v>
      </c>
      <c r="F61" s="27" t="s">
        <v>43</v>
      </c>
      <c r="G61" s="2">
        <v>490915</v>
      </c>
      <c r="H61" s="27" t="s">
        <v>65</v>
      </c>
      <c r="I61" s="2">
        <v>0</v>
      </c>
      <c r="J61" s="27" t="s">
        <v>43</v>
      </c>
      <c r="K61" s="2">
        <v>0</v>
      </c>
      <c r="L61" s="27" t="s">
        <v>43</v>
      </c>
      <c r="M61" s="2">
        <v>0</v>
      </c>
      <c r="N61" s="27" t="s">
        <v>43</v>
      </c>
      <c r="O61" s="2">
        <v>0</v>
      </c>
      <c r="P61" s="27">
        <v>-1</v>
      </c>
      <c r="Q61" s="2">
        <v>0</v>
      </c>
      <c r="R61" s="27" t="s">
        <v>43</v>
      </c>
      <c r="S61" s="2">
        <v>0</v>
      </c>
      <c r="T61" s="27" t="s">
        <v>43</v>
      </c>
      <c r="U61" s="2">
        <v>0</v>
      </c>
      <c r="V61" s="27" t="s">
        <v>43</v>
      </c>
      <c r="W61" s="2">
        <v>0</v>
      </c>
      <c r="X61" s="27" t="s">
        <v>43</v>
      </c>
      <c r="Y61" s="2">
        <v>0</v>
      </c>
      <c r="Z61" s="27" t="s">
        <v>43</v>
      </c>
      <c r="AA61" s="2">
        <v>0</v>
      </c>
      <c r="AB61" s="27" t="s">
        <v>43</v>
      </c>
      <c r="AC61" s="2">
        <v>0</v>
      </c>
      <c r="AD61" s="27" t="s">
        <v>43</v>
      </c>
      <c r="AE61" s="2">
        <v>0</v>
      </c>
      <c r="AF61" s="27" t="s">
        <v>43</v>
      </c>
      <c r="AG61" s="2">
        <v>0</v>
      </c>
      <c r="AH61" s="27" t="s">
        <v>43</v>
      </c>
      <c r="AI61" s="2">
        <v>0</v>
      </c>
      <c r="AJ61" s="27" t="s">
        <v>43</v>
      </c>
      <c r="AK61" s="2">
        <v>0</v>
      </c>
      <c r="AL61" s="27" t="s">
        <v>43</v>
      </c>
      <c r="AM61" s="2">
        <v>0</v>
      </c>
      <c r="AN61" s="27" t="s">
        <v>43</v>
      </c>
      <c r="AO61" s="2">
        <v>0</v>
      </c>
      <c r="AP61" s="27" t="s">
        <v>43</v>
      </c>
      <c r="AQ61" s="2">
        <v>0</v>
      </c>
      <c r="AR61" s="27" t="s">
        <v>43</v>
      </c>
      <c r="AS61" s="2">
        <v>0</v>
      </c>
      <c r="AT61" s="27" t="s">
        <v>43</v>
      </c>
    </row>
    <row r="62" spans="1:46" s="1" customFormat="1" ht="12.75" x14ac:dyDescent="0.2">
      <c r="A62" s="1">
        <v>57</v>
      </c>
      <c r="B62" s="9" t="s">
        <v>96</v>
      </c>
      <c r="C62" s="2">
        <v>456517</v>
      </c>
      <c r="D62" s="27">
        <v>-0.19428839694952882</v>
      </c>
      <c r="E62" s="2">
        <v>188895</v>
      </c>
      <c r="F62" s="27">
        <v>-0.26239110316254766</v>
      </c>
      <c r="G62" s="2">
        <v>84915</v>
      </c>
      <c r="H62" s="27">
        <v>-0.33086688257960806</v>
      </c>
      <c r="I62" s="2">
        <v>60221</v>
      </c>
      <c r="J62" s="27">
        <v>-3.9185028000702005E-2</v>
      </c>
      <c r="K62" s="2">
        <v>0</v>
      </c>
      <c r="L62" s="27" t="s">
        <v>43</v>
      </c>
      <c r="M62" s="2">
        <v>0</v>
      </c>
      <c r="N62" s="27" t="s">
        <v>43</v>
      </c>
      <c r="O62" s="2">
        <v>0</v>
      </c>
      <c r="P62" s="27" t="s">
        <v>43</v>
      </c>
      <c r="Q62" s="2">
        <v>113071</v>
      </c>
      <c r="R62" s="27">
        <v>0.26219260350736184</v>
      </c>
      <c r="S62" s="2">
        <v>0</v>
      </c>
      <c r="T62" s="27" t="s">
        <v>43</v>
      </c>
      <c r="U62" s="2">
        <v>0</v>
      </c>
      <c r="V62" s="27" t="s">
        <v>43</v>
      </c>
      <c r="W62" s="2">
        <v>0</v>
      </c>
      <c r="X62" s="27">
        <v>-1</v>
      </c>
      <c r="Y62" s="2">
        <v>0</v>
      </c>
      <c r="Z62" s="27" t="s">
        <v>43</v>
      </c>
      <c r="AA62" s="2">
        <v>2965</v>
      </c>
      <c r="AB62" s="27" t="s">
        <v>43</v>
      </c>
      <c r="AC62" s="2">
        <v>0</v>
      </c>
      <c r="AD62" s="27" t="s">
        <v>43</v>
      </c>
      <c r="AE62" s="2">
        <v>6450</v>
      </c>
      <c r="AF62" s="27" t="s">
        <v>43</v>
      </c>
      <c r="AG62" s="2">
        <v>0</v>
      </c>
      <c r="AH62" s="27" t="s">
        <v>43</v>
      </c>
      <c r="AI62" s="2">
        <v>0</v>
      </c>
      <c r="AJ62" s="27" t="s">
        <v>43</v>
      </c>
      <c r="AK62" s="2">
        <v>0</v>
      </c>
      <c r="AL62" s="27" t="s">
        <v>43</v>
      </c>
      <c r="AM62" s="2">
        <v>0</v>
      </c>
      <c r="AN62" s="27" t="s">
        <v>43</v>
      </c>
      <c r="AO62" s="2">
        <v>0</v>
      </c>
      <c r="AP62" s="27" t="s">
        <v>43</v>
      </c>
      <c r="AQ62" s="2">
        <v>0</v>
      </c>
      <c r="AR62" s="27" t="s">
        <v>43</v>
      </c>
      <c r="AS62" s="2">
        <v>0</v>
      </c>
      <c r="AT62" s="27" t="s">
        <v>43</v>
      </c>
    </row>
    <row r="63" spans="1:46" s="1" customFormat="1" ht="12.75" x14ac:dyDescent="0.2">
      <c r="A63" s="1">
        <v>58</v>
      </c>
      <c r="B63" s="9" t="s">
        <v>92</v>
      </c>
      <c r="C63" s="2">
        <v>439127</v>
      </c>
      <c r="D63" s="27">
        <v>-0.51237747724438587</v>
      </c>
      <c r="E63" s="2">
        <v>34999</v>
      </c>
      <c r="F63" s="27">
        <v>3.3241815014908527E-2</v>
      </c>
      <c r="G63" s="2">
        <v>217310</v>
      </c>
      <c r="H63" s="27">
        <v>0.46971100846076319</v>
      </c>
      <c r="I63" s="2">
        <v>94380</v>
      </c>
      <c r="J63" s="27">
        <v>-0.85749789372284113</v>
      </c>
      <c r="K63" s="2">
        <v>0</v>
      </c>
      <c r="L63" s="27">
        <v>-1</v>
      </c>
      <c r="M63" s="2">
        <v>8893</v>
      </c>
      <c r="N63" s="27" t="s">
        <v>43</v>
      </c>
      <c r="O63" s="2">
        <v>0</v>
      </c>
      <c r="P63" s="27" t="s">
        <v>43</v>
      </c>
      <c r="Q63" s="2">
        <v>2397</v>
      </c>
      <c r="R63" s="27">
        <v>-0.46483590087073012</v>
      </c>
      <c r="S63" s="2">
        <v>0</v>
      </c>
      <c r="T63" s="27" t="s">
        <v>43</v>
      </c>
      <c r="U63" s="2">
        <v>17800</v>
      </c>
      <c r="V63" s="27">
        <v>1.096154938376781E-2</v>
      </c>
      <c r="W63" s="2">
        <v>16743</v>
      </c>
      <c r="X63" s="27">
        <v>0.10376425604851991</v>
      </c>
      <c r="Y63" s="2">
        <v>0</v>
      </c>
      <c r="Z63" s="27" t="s">
        <v>43</v>
      </c>
      <c r="AA63" s="2">
        <v>45275</v>
      </c>
      <c r="AB63" s="27">
        <v>4.3396626960726499</v>
      </c>
      <c r="AC63" s="2">
        <v>0</v>
      </c>
      <c r="AD63" s="27" t="s">
        <v>43</v>
      </c>
      <c r="AE63" s="2">
        <v>1330</v>
      </c>
      <c r="AF63" s="27">
        <v>-0.66498740554156166</v>
      </c>
      <c r="AG63" s="2">
        <v>0</v>
      </c>
      <c r="AH63" s="27" t="s">
        <v>43</v>
      </c>
      <c r="AI63" s="2">
        <v>0</v>
      </c>
      <c r="AJ63" s="27" t="s">
        <v>43</v>
      </c>
      <c r="AK63" s="2">
        <v>0</v>
      </c>
      <c r="AL63" s="27">
        <v>-1</v>
      </c>
      <c r="AM63" s="2">
        <v>0</v>
      </c>
      <c r="AN63" s="27" t="s">
        <v>43</v>
      </c>
      <c r="AO63" s="2">
        <v>0</v>
      </c>
      <c r="AP63" s="27" t="s">
        <v>43</v>
      </c>
      <c r="AQ63" s="2">
        <v>0</v>
      </c>
      <c r="AR63" s="27" t="s">
        <v>43</v>
      </c>
      <c r="AS63" s="2">
        <v>0</v>
      </c>
      <c r="AT63" s="27" t="s">
        <v>43</v>
      </c>
    </row>
    <row r="64" spans="1:46" s="1" customFormat="1" ht="12.75" x14ac:dyDescent="0.2">
      <c r="A64" s="1">
        <v>59</v>
      </c>
      <c r="B64" s="9" t="s">
        <v>99</v>
      </c>
      <c r="C64" s="2">
        <v>438628</v>
      </c>
      <c r="D64" s="27">
        <v>-0.12240700428964724</v>
      </c>
      <c r="E64" s="2">
        <v>0</v>
      </c>
      <c r="F64" s="27" t="s">
        <v>43</v>
      </c>
      <c r="G64" s="2">
        <v>61867</v>
      </c>
      <c r="H64" s="27">
        <v>4.8853691019786911</v>
      </c>
      <c r="I64" s="2">
        <v>0</v>
      </c>
      <c r="J64" s="27" t="s">
        <v>43</v>
      </c>
      <c r="K64" s="2">
        <v>319056</v>
      </c>
      <c r="L64" s="27">
        <v>-0.34599837655682464</v>
      </c>
      <c r="M64" s="2">
        <v>0</v>
      </c>
      <c r="N64" s="27" t="s">
        <v>43</v>
      </c>
      <c r="O64" s="2">
        <v>0</v>
      </c>
      <c r="P64" s="27" t="s">
        <v>43</v>
      </c>
      <c r="Q64" s="2">
        <v>0</v>
      </c>
      <c r="R64" s="27">
        <v>-1</v>
      </c>
      <c r="S64" s="2">
        <v>7705</v>
      </c>
      <c r="T64" s="27" t="s">
        <v>43</v>
      </c>
      <c r="U64" s="2">
        <v>50000</v>
      </c>
      <c r="V64" s="27" t="s">
        <v>43</v>
      </c>
      <c r="W64" s="2">
        <v>0</v>
      </c>
      <c r="X64" s="27" t="s">
        <v>43</v>
      </c>
      <c r="Y64" s="2">
        <v>0</v>
      </c>
      <c r="Z64" s="27" t="s">
        <v>43</v>
      </c>
      <c r="AA64" s="2">
        <v>0</v>
      </c>
      <c r="AB64" s="27" t="s">
        <v>43</v>
      </c>
      <c r="AC64" s="2">
        <v>0</v>
      </c>
      <c r="AD64" s="27" t="s">
        <v>43</v>
      </c>
      <c r="AE64" s="2">
        <v>0</v>
      </c>
      <c r="AF64" s="27" t="s">
        <v>43</v>
      </c>
      <c r="AG64" s="2">
        <v>0</v>
      </c>
      <c r="AH64" s="27" t="s">
        <v>43</v>
      </c>
      <c r="AI64" s="2">
        <v>0</v>
      </c>
      <c r="AJ64" s="27" t="s">
        <v>43</v>
      </c>
      <c r="AK64" s="2">
        <v>0</v>
      </c>
      <c r="AL64" s="27" t="s">
        <v>43</v>
      </c>
      <c r="AM64" s="2">
        <v>0</v>
      </c>
      <c r="AN64" s="27" t="s">
        <v>43</v>
      </c>
      <c r="AO64" s="2">
        <v>0</v>
      </c>
      <c r="AP64" s="27" t="s">
        <v>43</v>
      </c>
      <c r="AQ64" s="2">
        <v>0</v>
      </c>
      <c r="AR64" s="27" t="s">
        <v>43</v>
      </c>
      <c r="AS64" s="2">
        <v>0</v>
      </c>
      <c r="AT64" s="27" t="s">
        <v>43</v>
      </c>
    </row>
    <row r="65" spans="1:46" s="1" customFormat="1" ht="12.75" customHeight="1" x14ac:dyDescent="0.2">
      <c r="A65" s="1">
        <v>60</v>
      </c>
      <c r="B65" s="9" t="s">
        <v>93</v>
      </c>
      <c r="C65" s="2">
        <v>432425</v>
      </c>
      <c r="D65" s="27">
        <v>-0.50219819056510595</v>
      </c>
      <c r="E65" s="2">
        <v>94377</v>
      </c>
      <c r="F65" s="27">
        <v>-0.75829402092905329</v>
      </c>
      <c r="G65" s="2">
        <v>182685</v>
      </c>
      <c r="H65" s="27">
        <v>-0.51795227678724565</v>
      </c>
      <c r="I65" s="2">
        <v>0</v>
      </c>
      <c r="J65" s="27">
        <v>-1</v>
      </c>
      <c r="K65" s="2">
        <v>150158</v>
      </c>
      <c r="L65" s="27">
        <v>0.61851791969819447</v>
      </c>
      <c r="M65" s="2">
        <v>0</v>
      </c>
      <c r="N65" s="27" t="s">
        <v>43</v>
      </c>
      <c r="O65" s="2">
        <v>0</v>
      </c>
      <c r="P65" s="27" t="s">
        <v>43</v>
      </c>
      <c r="Q65" s="2">
        <v>0</v>
      </c>
      <c r="R65" s="27" t="s">
        <v>43</v>
      </c>
      <c r="S65" s="2">
        <v>0</v>
      </c>
      <c r="T65" s="27" t="s">
        <v>43</v>
      </c>
      <c r="U65" s="2">
        <v>0</v>
      </c>
      <c r="V65" s="27" t="s">
        <v>43</v>
      </c>
      <c r="W65" s="2">
        <v>5205</v>
      </c>
      <c r="X65" s="27" t="s">
        <v>43</v>
      </c>
      <c r="Y65" s="2">
        <v>0</v>
      </c>
      <c r="Z65" s="27" t="s">
        <v>43</v>
      </c>
      <c r="AA65" s="2">
        <v>0</v>
      </c>
      <c r="AB65" s="27" t="s">
        <v>43</v>
      </c>
      <c r="AC65" s="2">
        <v>0</v>
      </c>
      <c r="AD65" s="27" t="s">
        <v>43</v>
      </c>
      <c r="AE65" s="2">
        <v>0</v>
      </c>
      <c r="AF65" s="27" t="s">
        <v>43</v>
      </c>
      <c r="AG65" s="2">
        <v>0</v>
      </c>
      <c r="AH65" s="27" t="s">
        <v>43</v>
      </c>
      <c r="AI65" s="2">
        <v>0</v>
      </c>
      <c r="AJ65" s="27" t="s">
        <v>43</v>
      </c>
      <c r="AK65" s="2">
        <v>0</v>
      </c>
      <c r="AL65" s="27" t="s">
        <v>43</v>
      </c>
      <c r="AM65" s="2">
        <v>0</v>
      </c>
      <c r="AN65" s="27" t="s">
        <v>43</v>
      </c>
      <c r="AO65" s="2">
        <v>0</v>
      </c>
      <c r="AP65" s="27" t="s">
        <v>43</v>
      </c>
      <c r="AQ65" s="2">
        <v>0</v>
      </c>
      <c r="AR65" s="27" t="s">
        <v>43</v>
      </c>
      <c r="AS65" s="2">
        <v>0</v>
      </c>
      <c r="AT65" s="27" t="s">
        <v>43</v>
      </c>
    </row>
    <row r="66" spans="1:46" s="1" customFormat="1" ht="12.75" x14ac:dyDescent="0.2">
      <c r="A66" s="1">
        <v>61</v>
      </c>
      <c r="B66" s="9" t="s">
        <v>113</v>
      </c>
      <c r="C66" s="2">
        <v>338458</v>
      </c>
      <c r="D66" s="27">
        <v>1.4376854599406528</v>
      </c>
      <c r="E66" s="2">
        <v>0</v>
      </c>
      <c r="F66" s="27" t="s">
        <v>43</v>
      </c>
      <c r="G66" s="2">
        <v>0</v>
      </c>
      <c r="H66" s="27" t="s">
        <v>43</v>
      </c>
      <c r="I66" s="2">
        <v>0</v>
      </c>
      <c r="J66" s="27" t="s">
        <v>43</v>
      </c>
      <c r="K66" s="2">
        <v>0</v>
      </c>
      <c r="L66" s="27" t="s">
        <v>43</v>
      </c>
      <c r="M66" s="2">
        <v>0</v>
      </c>
      <c r="N66" s="27" t="s">
        <v>43</v>
      </c>
      <c r="O66" s="2">
        <v>0</v>
      </c>
      <c r="P66" s="27" t="s">
        <v>43</v>
      </c>
      <c r="Q66" s="2">
        <v>0</v>
      </c>
      <c r="R66" s="27">
        <v>-1</v>
      </c>
      <c r="S66" s="2">
        <v>81600</v>
      </c>
      <c r="T66" s="27">
        <v>0.22804641293060635</v>
      </c>
      <c r="U66" s="2">
        <v>0</v>
      </c>
      <c r="V66" s="27" t="s">
        <v>43</v>
      </c>
      <c r="W66" s="2">
        <v>0</v>
      </c>
      <c r="X66" s="27" t="s">
        <v>43</v>
      </c>
      <c r="Y66" s="2">
        <v>0</v>
      </c>
      <c r="Z66" s="27" t="s">
        <v>43</v>
      </c>
      <c r="AA66" s="2">
        <v>0</v>
      </c>
      <c r="AB66" s="27" t="s">
        <v>43</v>
      </c>
      <c r="AC66" s="2">
        <v>0</v>
      </c>
      <c r="AD66" s="27" t="s">
        <v>43</v>
      </c>
      <c r="AE66" s="2">
        <v>0</v>
      </c>
      <c r="AF66" s="27" t="s">
        <v>43</v>
      </c>
      <c r="AG66" s="2">
        <v>0</v>
      </c>
      <c r="AH66" s="27" t="s">
        <v>43</v>
      </c>
      <c r="AI66" s="2">
        <v>4978</v>
      </c>
      <c r="AJ66" s="27">
        <v>-0.82102538290069749</v>
      </c>
      <c r="AK66" s="2">
        <v>0</v>
      </c>
      <c r="AL66" s="27" t="s">
        <v>43</v>
      </c>
      <c r="AM66" s="2">
        <v>251880</v>
      </c>
      <c r="AN66" s="27">
        <v>6.4655443255579597</v>
      </c>
      <c r="AO66" s="2">
        <v>0</v>
      </c>
      <c r="AP66" s="27" t="s">
        <v>43</v>
      </c>
      <c r="AQ66" s="2">
        <v>0</v>
      </c>
      <c r="AR66" s="27" t="s">
        <v>43</v>
      </c>
      <c r="AS66" s="2">
        <v>0</v>
      </c>
      <c r="AT66" s="27" t="s">
        <v>43</v>
      </c>
    </row>
    <row r="67" spans="1:46" s="1" customFormat="1" ht="12.75" x14ac:dyDescent="0.2">
      <c r="A67" s="1">
        <v>62</v>
      </c>
      <c r="B67" s="9" t="s">
        <v>91</v>
      </c>
      <c r="C67" s="2">
        <v>328880</v>
      </c>
      <c r="D67" s="27">
        <v>-0.66810540136055796</v>
      </c>
      <c r="E67" s="2">
        <v>315211</v>
      </c>
      <c r="F67" s="27">
        <v>-0.2355481937061038</v>
      </c>
      <c r="G67" s="2">
        <v>1948</v>
      </c>
      <c r="H67" s="27">
        <v>-0.9961893956436263</v>
      </c>
      <c r="I67" s="2">
        <v>0</v>
      </c>
      <c r="J67" s="27" t="s">
        <v>43</v>
      </c>
      <c r="K67" s="2">
        <v>0</v>
      </c>
      <c r="L67" s="27" t="s">
        <v>43</v>
      </c>
      <c r="M67" s="2">
        <v>0</v>
      </c>
      <c r="N67" s="27" t="s">
        <v>43</v>
      </c>
      <c r="O67" s="2">
        <v>0</v>
      </c>
      <c r="P67" s="27" t="s">
        <v>43</v>
      </c>
      <c r="Q67" s="2">
        <v>0</v>
      </c>
      <c r="R67" s="27">
        <v>-1</v>
      </c>
      <c r="S67" s="2">
        <v>0</v>
      </c>
      <c r="T67" s="27" t="s">
        <v>43</v>
      </c>
      <c r="U67" s="2">
        <v>11721</v>
      </c>
      <c r="V67" s="27">
        <v>-0.46886895051658506</v>
      </c>
      <c r="W67" s="2">
        <v>0</v>
      </c>
      <c r="X67" s="27" t="s">
        <v>43</v>
      </c>
      <c r="Y67" s="2">
        <v>0</v>
      </c>
      <c r="Z67" s="27" t="s">
        <v>43</v>
      </c>
      <c r="AA67" s="2">
        <v>0</v>
      </c>
      <c r="AB67" s="27" t="s">
        <v>43</v>
      </c>
      <c r="AC67" s="2">
        <v>0</v>
      </c>
      <c r="AD67" s="27" t="s">
        <v>43</v>
      </c>
      <c r="AE67" s="2">
        <v>0</v>
      </c>
      <c r="AF67" s="27" t="s">
        <v>43</v>
      </c>
      <c r="AG67" s="2">
        <v>0</v>
      </c>
      <c r="AH67" s="27" t="s">
        <v>43</v>
      </c>
      <c r="AI67" s="2">
        <v>0</v>
      </c>
      <c r="AJ67" s="27" t="s">
        <v>43</v>
      </c>
      <c r="AK67" s="2">
        <v>0</v>
      </c>
      <c r="AL67" s="27" t="s">
        <v>43</v>
      </c>
      <c r="AM67" s="2">
        <v>0</v>
      </c>
      <c r="AN67" s="27" t="s">
        <v>43</v>
      </c>
      <c r="AO67" s="2">
        <v>0</v>
      </c>
      <c r="AP67" s="27" t="s">
        <v>43</v>
      </c>
      <c r="AQ67" s="2">
        <v>0</v>
      </c>
      <c r="AR67" s="27" t="s">
        <v>43</v>
      </c>
      <c r="AS67" s="2">
        <v>0</v>
      </c>
      <c r="AT67" s="27" t="s">
        <v>43</v>
      </c>
    </row>
    <row r="68" spans="1:46" s="1" customFormat="1" ht="12.75" x14ac:dyDescent="0.2">
      <c r="A68" s="1">
        <v>63</v>
      </c>
      <c r="B68" s="9" t="s">
        <v>103</v>
      </c>
      <c r="C68" s="2">
        <v>283035</v>
      </c>
      <c r="D68" s="27">
        <v>-0.17252841706427169</v>
      </c>
      <c r="E68" s="2">
        <v>0</v>
      </c>
      <c r="F68" s="27">
        <v>-1</v>
      </c>
      <c r="G68" s="2">
        <v>20587</v>
      </c>
      <c r="H68" s="27">
        <v>-0.63277501293234151</v>
      </c>
      <c r="I68" s="2">
        <v>1897</v>
      </c>
      <c r="J68" s="27" t="s">
        <v>43</v>
      </c>
      <c r="K68" s="2">
        <v>23043</v>
      </c>
      <c r="L68" s="27">
        <v>-0.88668250151217853</v>
      </c>
      <c r="M68" s="2">
        <v>0</v>
      </c>
      <c r="N68" s="27" t="s">
        <v>43</v>
      </c>
      <c r="O68" s="2">
        <v>0</v>
      </c>
      <c r="P68" s="27" t="s">
        <v>43</v>
      </c>
      <c r="Q68" s="2">
        <v>226337</v>
      </c>
      <c r="R68" s="27" t="s">
        <v>65</v>
      </c>
      <c r="S68" s="2">
        <v>0</v>
      </c>
      <c r="T68" s="27">
        <v>-1</v>
      </c>
      <c r="U68" s="2">
        <v>6369</v>
      </c>
      <c r="V68" s="27" t="s">
        <v>43</v>
      </c>
      <c r="W68" s="2">
        <v>1325</v>
      </c>
      <c r="X68" s="27" t="s">
        <v>43</v>
      </c>
      <c r="Y68" s="2">
        <v>0</v>
      </c>
      <c r="Z68" s="27" t="s">
        <v>43</v>
      </c>
      <c r="AA68" s="2">
        <v>0</v>
      </c>
      <c r="AB68" s="27" t="s">
        <v>43</v>
      </c>
      <c r="AC68" s="2">
        <v>1055</v>
      </c>
      <c r="AD68" s="27">
        <v>-0.87982685955120177</v>
      </c>
      <c r="AE68" s="2">
        <v>2422</v>
      </c>
      <c r="AF68" s="27" t="s">
        <v>43</v>
      </c>
      <c r="AG68" s="2">
        <v>0</v>
      </c>
      <c r="AH68" s="27" t="s">
        <v>43</v>
      </c>
      <c r="AI68" s="2">
        <v>0</v>
      </c>
      <c r="AJ68" s="27" t="s">
        <v>43</v>
      </c>
      <c r="AK68" s="2">
        <v>0</v>
      </c>
      <c r="AL68" s="27" t="s">
        <v>43</v>
      </c>
      <c r="AM68" s="2">
        <v>0</v>
      </c>
      <c r="AN68" s="27" t="s">
        <v>43</v>
      </c>
      <c r="AO68" s="2">
        <v>0</v>
      </c>
      <c r="AP68" s="27" t="s">
        <v>43</v>
      </c>
      <c r="AQ68" s="2">
        <v>0</v>
      </c>
      <c r="AR68" s="27" t="s">
        <v>43</v>
      </c>
      <c r="AS68" s="2">
        <v>0</v>
      </c>
      <c r="AT68" s="27" t="s">
        <v>43</v>
      </c>
    </row>
    <row r="69" spans="1:46" s="1" customFormat="1" ht="12.75" x14ac:dyDescent="0.2">
      <c r="A69" s="1">
        <v>64</v>
      </c>
      <c r="B69" s="9" t="s">
        <v>119</v>
      </c>
      <c r="C69" s="2">
        <v>275339</v>
      </c>
      <c r="D69" s="27">
        <v>2.5423399547138739</v>
      </c>
      <c r="E69" s="2">
        <v>0</v>
      </c>
      <c r="F69" s="27" t="s">
        <v>43</v>
      </c>
      <c r="G69" s="2">
        <v>17380</v>
      </c>
      <c r="H69" s="27">
        <v>3.2577168054875063</v>
      </c>
      <c r="I69" s="2">
        <v>253247</v>
      </c>
      <c r="J69" s="27">
        <v>2.5598397526005061</v>
      </c>
      <c r="K69" s="2">
        <v>0</v>
      </c>
      <c r="L69" s="27" t="s">
        <v>43</v>
      </c>
      <c r="M69" s="2">
        <v>0</v>
      </c>
      <c r="N69" s="27" t="s">
        <v>43</v>
      </c>
      <c r="O69" s="2">
        <v>0</v>
      </c>
      <c r="P69" s="27" t="s">
        <v>43</v>
      </c>
      <c r="Q69" s="2">
        <v>1962</v>
      </c>
      <c r="R69" s="27">
        <v>0.53521126760563376</v>
      </c>
      <c r="S69" s="2">
        <v>2750</v>
      </c>
      <c r="T69" s="27" t="s">
        <v>43</v>
      </c>
      <c r="U69" s="2">
        <v>0</v>
      </c>
      <c r="V69" s="27">
        <v>-1</v>
      </c>
      <c r="W69" s="2">
        <v>0</v>
      </c>
      <c r="X69" s="27" t="s">
        <v>43</v>
      </c>
      <c r="Y69" s="2">
        <v>0</v>
      </c>
      <c r="Z69" s="27" t="s">
        <v>43</v>
      </c>
      <c r="AA69" s="2">
        <v>0</v>
      </c>
      <c r="AB69" s="27" t="s">
        <v>43</v>
      </c>
      <c r="AC69" s="2">
        <v>0</v>
      </c>
      <c r="AD69" s="27" t="s">
        <v>43</v>
      </c>
      <c r="AE69" s="2">
        <v>0</v>
      </c>
      <c r="AF69" s="27" t="s">
        <v>43</v>
      </c>
      <c r="AG69" s="2">
        <v>0</v>
      </c>
      <c r="AH69" s="27" t="s">
        <v>43</v>
      </c>
      <c r="AI69" s="2">
        <v>0</v>
      </c>
      <c r="AJ69" s="27" t="s">
        <v>43</v>
      </c>
      <c r="AK69" s="2">
        <v>0</v>
      </c>
      <c r="AL69" s="27" t="s">
        <v>43</v>
      </c>
      <c r="AM69" s="2">
        <v>0</v>
      </c>
      <c r="AN69" s="27" t="s">
        <v>43</v>
      </c>
      <c r="AO69" s="2">
        <v>0</v>
      </c>
      <c r="AP69" s="27" t="s">
        <v>43</v>
      </c>
      <c r="AQ69" s="2">
        <v>0</v>
      </c>
      <c r="AR69" s="27" t="s">
        <v>43</v>
      </c>
      <c r="AS69" s="2">
        <v>0</v>
      </c>
      <c r="AT69" s="27" t="s">
        <v>43</v>
      </c>
    </row>
    <row r="70" spans="1:46" s="1" customFormat="1" ht="12.75" x14ac:dyDescent="0.2">
      <c r="A70" s="1">
        <v>65</v>
      </c>
      <c r="B70" s="9" t="s">
        <v>122</v>
      </c>
      <c r="C70" s="2">
        <v>273313</v>
      </c>
      <c r="D70" s="27">
        <v>3.122616749125136</v>
      </c>
      <c r="E70" s="2">
        <v>225597</v>
      </c>
      <c r="F70" s="27" t="s">
        <v>43</v>
      </c>
      <c r="G70" s="2">
        <v>12179</v>
      </c>
      <c r="H70" s="27">
        <v>-0.81629359237359722</v>
      </c>
      <c r="I70" s="2">
        <v>0</v>
      </c>
      <c r="J70" s="27" t="s">
        <v>43</v>
      </c>
      <c r="K70" s="2">
        <v>0</v>
      </c>
      <c r="L70" s="27" t="s">
        <v>43</v>
      </c>
      <c r="M70" s="2">
        <v>0</v>
      </c>
      <c r="N70" s="27" t="s">
        <v>43</v>
      </c>
      <c r="O70" s="2">
        <v>0</v>
      </c>
      <c r="P70" s="27" t="s">
        <v>43</v>
      </c>
      <c r="Q70" s="2">
        <v>0</v>
      </c>
      <c r="R70" s="27" t="s">
        <v>43</v>
      </c>
      <c r="S70" s="2">
        <v>0</v>
      </c>
      <c r="T70" s="27" t="s">
        <v>43</v>
      </c>
      <c r="U70" s="2">
        <v>0</v>
      </c>
      <c r="V70" s="27" t="s">
        <v>43</v>
      </c>
      <c r="W70" s="2">
        <v>0</v>
      </c>
      <c r="X70" s="27" t="s">
        <v>43</v>
      </c>
      <c r="Y70" s="2">
        <v>0</v>
      </c>
      <c r="Z70" s="27" t="s">
        <v>43</v>
      </c>
      <c r="AA70" s="2">
        <v>35537</v>
      </c>
      <c r="AB70" s="27" t="s">
        <v>43</v>
      </c>
      <c r="AC70" s="2">
        <v>0</v>
      </c>
      <c r="AD70" s="27" t="s">
        <v>43</v>
      </c>
      <c r="AE70" s="2">
        <v>0</v>
      </c>
      <c r="AF70" s="27" t="s">
        <v>43</v>
      </c>
      <c r="AG70" s="2">
        <v>0</v>
      </c>
      <c r="AH70" s="27" t="s">
        <v>43</v>
      </c>
      <c r="AI70" s="2">
        <v>0</v>
      </c>
      <c r="AJ70" s="27" t="s">
        <v>43</v>
      </c>
      <c r="AK70" s="2">
        <v>0</v>
      </c>
      <c r="AL70" s="27" t="s">
        <v>43</v>
      </c>
      <c r="AM70" s="2">
        <v>0</v>
      </c>
      <c r="AN70" s="27" t="s">
        <v>43</v>
      </c>
      <c r="AO70" s="2">
        <v>0</v>
      </c>
      <c r="AP70" s="27" t="s">
        <v>43</v>
      </c>
      <c r="AQ70" s="2">
        <v>0</v>
      </c>
      <c r="AR70" s="27" t="s">
        <v>43</v>
      </c>
      <c r="AS70" s="2">
        <v>0</v>
      </c>
      <c r="AT70" s="27" t="s">
        <v>43</v>
      </c>
    </row>
    <row r="71" spans="1:46" s="1" customFormat="1" ht="12.75" x14ac:dyDescent="0.2">
      <c r="A71" s="1">
        <v>66</v>
      </c>
      <c r="B71" s="9" t="s">
        <v>141</v>
      </c>
      <c r="C71" s="2">
        <v>259883</v>
      </c>
      <c r="D71" s="27" t="s">
        <v>65</v>
      </c>
      <c r="E71" s="2">
        <v>168</v>
      </c>
      <c r="F71" s="27">
        <v>0</v>
      </c>
      <c r="G71" s="2">
        <v>256184</v>
      </c>
      <c r="H71" s="27" t="s">
        <v>65</v>
      </c>
      <c r="I71" s="2">
        <v>0</v>
      </c>
      <c r="J71" s="27" t="s">
        <v>43</v>
      </c>
      <c r="K71" s="2">
        <v>0</v>
      </c>
      <c r="L71" s="27" t="s">
        <v>43</v>
      </c>
      <c r="M71" s="2">
        <v>0</v>
      </c>
      <c r="N71" s="27" t="s">
        <v>43</v>
      </c>
      <c r="O71" s="2">
        <v>0</v>
      </c>
      <c r="P71" s="27" t="s">
        <v>43</v>
      </c>
      <c r="Q71" s="2">
        <v>3369</v>
      </c>
      <c r="R71" s="27" t="s">
        <v>43</v>
      </c>
      <c r="S71" s="2">
        <v>0</v>
      </c>
      <c r="T71" s="27" t="s">
        <v>43</v>
      </c>
      <c r="U71" s="2">
        <v>0</v>
      </c>
      <c r="V71" s="27" t="s">
        <v>43</v>
      </c>
      <c r="W71" s="2">
        <v>0</v>
      </c>
      <c r="X71" s="27" t="s">
        <v>43</v>
      </c>
      <c r="Y71" s="2">
        <v>162</v>
      </c>
      <c r="Z71" s="27" t="s">
        <v>43</v>
      </c>
      <c r="AA71" s="2">
        <v>0</v>
      </c>
      <c r="AB71" s="27">
        <v>-1</v>
      </c>
      <c r="AC71" s="2">
        <v>0</v>
      </c>
      <c r="AD71" s="27" t="s">
        <v>43</v>
      </c>
      <c r="AE71" s="2">
        <v>0</v>
      </c>
      <c r="AF71" s="27" t="s">
        <v>43</v>
      </c>
      <c r="AG71" s="2">
        <v>0</v>
      </c>
      <c r="AH71" s="27" t="s">
        <v>43</v>
      </c>
      <c r="AI71" s="2">
        <v>0</v>
      </c>
      <c r="AJ71" s="27" t="s">
        <v>43</v>
      </c>
      <c r="AK71" s="2">
        <v>0</v>
      </c>
      <c r="AL71" s="27" t="s">
        <v>43</v>
      </c>
      <c r="AM71" s="2">
        <v>0</v>
      </c>
      <c r="AN71" s="27" t="s">
        <v>43</v>
      </c>
      <c r="AO71" s="2">
        <v>0</v>
      </c>
      <c r="AP71" s="27" t="s">
        <v>43</v>
      </c>
      <c r="AQ71" s="2">
        <v>0</v>
      </c>
      <c r="AR71" s="27" t="s">
        <v>43</v>
      </c>
      <c r="AS71" s="2">
        <v>0</v>
      </c>
      <c r="AT71" s="27" t="s">
        <v>43</v>
      </c>
    </row>
    <row r="72" spans="1:46" s="1" customFormat="1" ht="12.75" x14ac:dyDescent="0.2">
      <c r="A72" s="1">
        <v>67</v>
      </c>
      <c r="B72" s="9" t="s">
        <v>108</v>
      </c>
      <c r="C72" s="2">
        <v>255791</v>
      </c>
      <c r="D72" s="27">
        <v>0.37590838429967666</v>
      </c>
      <c r="E72" s="2">
        <v>10902</v>
      </c>
      <c r="F72" s="27">
        <v>0.19304005252790546</v>
      </c>
      <c r="G72" s="2">
        <v>166732</v>
      </c>
      <c r="H72" s="27">
        <v>0.54128881370346749</v>
      </c>
      <c r="I72" s="2">
        <v>0</v>
      </c>
      <c r="J72" s="27">
        <v>-1</v>
      </c>
      <c r="K72" s="2">
        <v>1755</v>
      </c>
      <c r="L72" s="27">
        <v>-1.5703869882220944E-2</v>
      </c>
      <c r="M72" s="2">
        <v>4233</v>
      </c>
      <c r="N72" s="27">
        <v>7.8571428571427848E-3</v>
      </c>
      <c r="O72" s="2">
        <v>6006</v>
      </c>
      <c r="P72" s="27" t="s">
        <v>43</v>
      </c>
      <c r="Q72" s="2">
        <v>14154</v>
      </c>
      <c r="R72" s="27">
        <v>-6.3331348024617817E-2</v>
      </c>
      <c r="S72" s="2">
        <v>0</v>
      </c>
      <c r="T72" s="27">
        <v>-1</v>
      </c>
      <c r="U72" s="2">
        <v>22377</v>
      </c>
      <c r="V72" s="27">
        <v>-0.10273066281727417</v>
      </c>
      <c r="W72" s="2">
        <v>18027</v>
      </c>
      <c r="X72" s="27">
        <v>3.6116653875671529</v>
      </c>
      <c r="Y72" s="2">
        <v>0</v>
      </c>
      <c r="Z72" s="27" t="s">
        <v>43</v>
      </c>
      <c r="AA72" s="2">
        <v>1001</v>
      </c>
      <c r="AB72" s="27" t="s">
        <v>43</v>
      </c>
      <c r="AC72" s="2">
        <v>1367</v>
      </c>
      <c r="AD72" s="27">
        <v>-0.85448158398978069</v>
      </c>
      <c r="AE72" s="2">
        <v>0</v>
      </c>
      <c r="AF72" s="27" t="s">
        <v>43</v>
      </c>
      <c r="AG72" s="2">
        <v>0</v>
      </c>
      <c r="AH72" s="27" t="s">
        <v>43</v>
      </c>
      <c r="AI72" s="2">
        <v>0</v>
      </c>
      <c r="AJ72" s="27" t="s">
        <v>43</v>
      </c>
      <c r="AK72" s="2">
        <v>4512</v>
      </c>
      <c r="AL72" s="27">
        <v>-7.5977882449313916E-2</v>
      </c>
      <c r="AM72" s="2">
        <v>4725</v>
      </c>
      <c r="AN72" s="27" t="s">
        <v>43</v>
      </c>
      <c r="AO72" s="2">
        <v>0</v>
      </c>
      <c r="AP72" s="27" t="s">
        <v>43</v>
      </c>
      <c r="AQ72" s="2">
        <v>0</v>
      </c>
      <c r="AR72" s="27" t="s">
        <v>43</v>
      </c>
      <c r="AS72" s="2">
        <v>0</v>
      </c>
      <c r="AT72" s="27" t="s">
        <v>43</v>
      </c>
    </row>
    <row r="73" spans="1:46" s="1" customFormat="1" ht="12.75" x14ac:dyDescent="0.2">
      <c r="A73" s="1">
        <v>68</v>
      </c>
      <c r="B73" s="9" t="s">
        <v>105</v>
      </c>
      <c r="C73" s="2">
        <v>185014</v>
      </c>
      <c r="D73" s="27">
        <v>-0.27374573603243957</v>
      </c>
      <c r="E73" s="2">
        <v>0</v>
      </c>
      <c r="F73" s="27" t="s">
        <v>43</v>
      </c>
      <c r="G73" s="2">
        <v>24143</v>
      </c>
      <c r="H73" s="27">
        <v>-0.40831781197921768</v>
      </c>
      <c r="I73" s="2">
        <v>4813</v>
      </c>
      <c r="J73" s="27">
        <v>-1.0281719103434117E-2</v>
      </c>
      <c r="K73" s="2">
        <v>0</v>
      </c>
      <c r="L73" s="27">
        <v>-1</v>
      </c>
      <c r="M73" s="2">
        <v>0</v>
      </c>
      <c r="N73" s="27" t="s">
        <v>43</v>
      </c>
      <c r="O73" s="2">
        <v>0</v>
      </c>
      <c r="P73" s="27" t="s">
        <v>43</v>
      </c>
      <c r="Q73" s="2">
        <v>0</v>
      </c>
      <c r="R73" s="27" t="s">
        <v>43</v>
      </c>
      <c r="S73" s="2">
        <v>0</v>
      </c>
      <c r="T73" s="27" t="s">
        <v>43</v>
      </c>
      <c r="U73" s="2">
        <v>0</v>
      </c>
      <c r="V73" s="27" t="s">
        <v>43</v>
      </c>
      <c r="W73" s="2">
        <v>0</v>
      </c>
      <c r="X73" s="27" t="s">
        <v>43</v>
      </c>
      <c r="Y73" s="2">
        <v>0</v>
      </c>
      <c r="Z73" s="27">
        <v>-1</v>
      </c>
      <c r="AA73" s="2">
        <v>23040</v>
      </c>
      <c r="AB73" s="27">
        <v>-0.52167414050822125</v>
      </c>
      <c r="AC73" s="2">
        <v>0</v>
      </c>
      <c r="AD73" s="27" t="s">
        <v>43</v>
      </c>
      <c r="AE73" s="2">
        <v>133018</v>
      </c>
      <c r="AF73" s="27">
        <v>-0.12001852341889385</v>
      </c>
      <c r="AG73" s="2">
        <v>0</v>
      </c>
      <c r="AH73" s="27" t="s">
        <v>43</v>
      </c>
      <c r="AI73" s="2">
        <v>0</v>
      </c>
      <c r="AJ73" s="27" t="s">
        <v>43</v>
      </c>
      <c r="AK73" s="2">
        <v>0</v>
      </c>
      <c r="AL73" s="27" t="s">
        <v>43</v>
      </c>
      <c r="AM73" s="2">
        <v>0</v>
      </c>
      <c r="AN73" s="27" t="s">
        <v>43</v>
      </c>
      <c r="AO73" s="2">
        <v>0</v>
      </c>
      <c r="AP73" s="27" t="s">
        <v>43</v>
      </c>
      <c r="AQ73" s="2">
        <v>0</v>
      </c>
      <c r="AR73" s="27" t="s">
        <v>43</v>
      </c>
      <c r="AS73" s="2">
        <v>0</v>
      </c>
      <c r="AT73" s="27" t="s">
        <v>43</v>
      </c>
    </row>
    <row r="74" spans="1:46" s="1" customFormat="1" ht="12.75" x14ac:dyDescent="0.2">
      <c r="A74" s="1">
        <v>69</v>
      </c>
      <c r="B74" s="9" t="s">
        <v>117</v>
      </c>
      <c r="C74" s="2">
        <v>158794</v>
      </c>
      <c r="D74" s="27">
        <v>0.9415080267517637</v>
      </c>
      <c r="E74" s="2">
        <v>7168</v>
      </c>
      <c r="F74" s="27">
        <v>6.1323383084577117</v>
      </c>
      <c r="G74" s="2">
        <v>59360</v>
      </c>
      <c r="H74" s="27">
        <v>0.12177791216267297</v>
      </c>
      <c r="I74" s="2">
        <v>0</v>
      </c>
      <c r="J74" s="27" t="s">
        <v>43</v>
      </c>
      <c r="K74" s="2">
        <v>0</v>
      </c>
      <c r="L74" s="27">
        <v>-1</v>
      </c>
      <c r="M74" s="2">
        <v>0</v>
      </c>
      <c r="N74" s="27" t="s">
        <v>43</v>
      </c>
      <c r="O74" s="2">
        <v>0</v>
      </c>
      <c r="P74" s="27" t="s">
        <v>43</v>
      </c>
      <c r="Q74" s="2">
        <v>77657</v>
      </c>
      <c r="R74" s="27">
        <v>6.8417651216802993</v>
      </c>
      <c r="S74" s="2">
        <v>0</v>
      </c>
      <c r="T74" s="27" t="s">
        <v>43</v>
      </c>
      <c r="U74" s="2">
        <v>0</v>
      </c>
      <c r="V74" s="27" t="s">
        <v>43</v>
      </c>
      <c r="W74" s="2">
        <v>8705</v>
      </c>
      <c r="X74" s="27">
        <v>0.33553237189321883</v>
      </c>
      <c r="Y74" s="2">
        <v>0</v>
      </c>
      <c r="Z74" s="27" t="s">
        <v>43</v>
      </c>
      <c r="AA74" s="2">
        <v>0</v>
      </c>
      <c r="AB74" s="27" t="s">
        <v>43</v>
      </c>
      <c r="AC74" s="2">
        <v>0</v>
      </c>
      <c r="AD74" s="27" t="s">
        <v>43</v>
      </c>
      <c r="AE74" s="2">
        <v>0</v>
      </c>
      <c r="AF74" s="27" t="s">
        <v>43</v>
      </c>
      <c r="AG74" s="2">
        <v>0</v>
      </c>
      <c r="AH74" s="27" t="s">
        <v>43</v>
      </c>
      <c r="AI74" s="2">
        <v>0</v>
      </c>
      <c r="AJ74" s="27" t="s">
        <v>43</v>
      </c>
      <c r="AK74" s="2">
        <v>2464</v>
      </c>
      <c r="AL74" s="27" t="s">
        <v>43</v>
      </c>
      <c r="AM74" s="2">
        <v>3440</v>
      </c>
      <c r="AN74" s="27">
        <v>0.38208115709120127</v>
      </c>
      <c r="AO74" s="2">
        <v>0</v>
      </c>
      <c r="AP74" s="27" t="s">
        <v>43</v>
      </c>
      <c r="AQ74" s="2">
        <v>0</v>
      </c>
      <c r="AR74" s="27" t="s">
        <v>43</v>
      </c>
      <c r="AS74" s="2">
        <v>0</v>
      </c>
      <c r="AT74" s="27" t="s">
        <v>43</v>
      </c>
    </row>
    <row r="75" spans="1:46" s="1" customFormat="1" ht="12.75" x14ac:dyDescent="0.2">
      <c r="A75" s="1">
        <v>70</v>
      </c>
      <c r="B75" s="9" t="s">
        <v>101</v>
      </c>
      <c r="C75" s="2">
        <v>158547</v>
      </c>
      <c r="D75" s="27">
        <v>0.17116032383878976</v>
      </c>
      <c r="E75" s="2">
        <v>0</v>
      </c>
      <c r="F75" s="27">
        <v>-1</v>
      </c>
      <c r="G75" s="2">
        <v>15377</v>
      </c>
      <c r="H75" s="27">
        <v>0.15149019020518195</v>
      </c>
      <c r="I75" s="2">
        <v>3854</v>
      </c>
      <c r="J75" s="27" t="s">
        <v>43</v>
      </c>
      <c r="K75" s="2">
        <v>0</v>
      </c>
      <c r="L75" s="27">
        <v>-1</v>
      </c>
      <c r="M75" s="2">
        <v>0</v>
      </c>
      <c r="N75" s="27" t="s">
        <v>43</v>
      </c>
      <c r="O75" s="2">
        <v>0</v>
      </c>
      <c r="P75" s="27">
        <v>-1</v>
      </c>
      <c r="Q75" s="2">
        <v>116244</v>
      </c>
      <c r="R75" s="27">
        <v>1.6517325546912427</v>
      </c>
      <c r="S75" s="2">
        <v>23072</v>
      </c>
      <c r="T75" s="27">
        <v>0.33665488673889121</v>
      </c>
      <c r="U75" s="2">
        <v>0</v>
      </c>
      <c r="V75" s="27" t="s">
        <v>43</v>
      </c>
      <c r="W75" s="2">
        <v>0</v>
      </c>
      <c r="X75" s="27" t="s">
        <v>43</v>
      </c>
      <c r="Y75" s="2">
        <v>0</v>
      </c>
      <c r="Z75" s="27" t="s">
        <v>43</v>
      </c>
      <c r="AA75" s="2">
        <v>0</v>
      </c>
      <c r="AB75" s="27" t="s">
        <v>43</v>
      </c>
      <c r="AC75" s="2">
        <v>0</v>
      </c>
      <c r="AD75" s="27" t="s">
        <v>43</v>
      </c>
      <c r="AE75" s="2">
        <v>0</v>
      </c>
      <c r="AF75" s="27" t="s">
        <v>43</v>
      </c>
      <c r="AG75" s="2">
        <v>0</v>
      </c>
      <c r="AH75" s="27" t="s">
        <v>43</v>
      </c>
      <c r="AI75" s="2">
        <v>0</v>
      </c>
      <c r="AJ75" s="27">
        <v>-1</v>
      </c>
      <c r="AK75" s="2">
        <v>0</v>
      </c>
      <c r="AL75" s="27">
        <v>-1</v>
      </c>
      <c r="AM75" s="2">
        <v>0</v>
      </c>
      <c r="AN75" s="27" t="s">
        <v>43</v>
      </c>
      <c r="AO75" s="2">
        <v>0</v>
      </c>
      <c r="AP75" s="27" t="s">
        <v>43</v>
      </c>
      <c r="AQ75" s="2">
        <v>0</v>
      </c>
      <c r="AR75" s="27" t="s">
        <v>43</v>
      </c>
      <c r="AS75" s="2">
        <v>0</v>
      </c>
      <c r="AT75" s="27" t="s">
        <v>43</v>
      </c>
    </row>
    <row r="76" spans="1:46" s="1" customFormat="1" ht="12.75" x14ac:dyDescent="0.2">
      <c r="A76" s="1">
        <v>71</v>
      </c>
      <c r="B76" s="9" t="s">
        <v>114</v>
      </c>
      <c r="C76" s="2">
        <v>139425</v>
      </c>
      <c r="D76" s="27">
        <v>4.6223689640940924E-2</v>
      </c>
      <c r="E76" s="2">
        <v>10595</v>
      </c>
      <c r="F76" s="27">
        <v>2.4343598055105349</v>
      </c>
      <c r="G76" s="2">
        <v>59230</v>
      </c>
      <c r="H76" s="27">
        <v>0.14015669214036852</v>
      </c>
      <c r="I76" s="2">
        <v>4990</v>
      </c>
      <c r="J76" s="27">
        <v>-0.3737449799196787</v>
      </c>
      <c r="K76" s="2">
        <v>56566</v>
      </c>
      <c r="L76" s="27" t="s">
        <v>65</v>
      </c>
      <c r="M76" s="2">
        <v>0</v>
      </c>
      <c r="N76" s="27" t="s">
        <v>43</v>
      </c>
      <c r="O76" s="2">
        <v>0</v>
      </c>
      <c r="P76" s="27" t="s">
        <v>43</v>
      </c>
      <c r="Q76" s="2">
        <v>2298</v>
      </c>
      <c r="R76" s="27">
        <v>-0.64727551803530314</v>
      </c>
      <c r="S76" s="2">
        <v>0</v>
      </c>
      <c r="T76" s="27">
        <v>-1</v>
      </c>
      <c r="U76" s="2">
        <v>3691</v>
      </c>
      <c r="V76" s="27" t="s">
        <v>43</v>
      </c>
      <c r="W76" s="2">
        <v>1054</v>
      </c>
      <c r="X76" s="27">
        <v>-0.93253968253968256</v>
      </c>
      <c r="Y76" s="2">
        <v>0</v>
      </c>
      <c r="Z76" s="27" t="s">
        <v>43</v>
      </c>
      <c r="AA76" s="2">
        <v>0</v>
      </c>
      <c r="AB76" s="27" t="s">
        <v>43</v>
      </c>
      <c r="AC76" s="2">
        <v>1001</v>
      </c>
      <c r="AD76" s="27">
        <v>-0.96731535296806637</v>
      </c>
      <c r="AE76" s="2">
        <v>0</v>
      </c>
      <c r="AF76" s="27">
        <v>-1</v>
      </c>
      <c r="AG76" s="2">
        <v>0</v>
      </c>
      <c r="AH76" s="27" t="s">
        <v>43</v>
      </c>
      <c r="AI76" s="2">
        <v>0</v>
      </c>
      <c r="AJ76" s="27" t="s">
        <v>43</v>
      </c>
      <c r="AK76" s="2">
        <v>0</v>
      </c>
      <c r="AL76" s="27">
        <v>-1</v>
      </c>
      <c r="AM76" s="2">
        <v>0</v>
      </c>
      <c r="AN76" s="27" t="s">
        <v>43</v>
      </c>
      <c r="AO76" s="2">
        <v>0</v>
      </c>
      <c r="AP76" s="27" t="s">
        <v>43</v>
      </c>
      <c r="AQ76" s="2">
        <v>0</v>
      </c>
      <c r="AR76" s="27" t="s">
        <v>43</v>
      </c>
      <c r="AS76" s="2">
        <v>0</v>
      </c>
      <c r="AT76" s="27" t="s">
        <v>43</v>
      </c>
    </row>
    <row r="77" spans="1:46" s="1" customFormat="1" ht="12.75" x14ac:dyDescent="0.2">
      <c r="A77" s="1">
        <v>72</v>
      </c>
      <c r="B77" s="9" t="s">
        <v>100</v>
      </c>
      <c r="C77" s="2">
        <v>126440</v>
      </c>
      <c r="D77" s="27">
        <v>-0.71148953453614483</v>
      </c>
      <c r="E77" s="2">
        <v>0</v>
      </c>
      <c r="F77" s="27" t="s">
        <v>43</v>
      </c>
      <c r="G77" s="2">
        <v>94616</v>
      </c>
      <c r="H77" s="27">
        <v>-0.78410545554944544</v>
      </c>
      <c r="I77" s="2">
        <v>0</v>
      </c>
      <c r="J77" s="27" t="s">
        <v>43</v>
      </c>
      <c r="K77" s="2">
        <v>31824</v>
      </c>
      <c r="L77" s="27" t="s">
        <v>43</v>
      </c>
      <c r="M77" s="2">
        <v>0</v>
      </c>
      <c r="N77" s="27" t="s">
        <v>43</v>
      </c>
      <c r="O77" s="2">
        <v>0</v>
      </c>
      <c r="P77" s="27" t="s">
        <v>43</v>
      </c>
      <c r="Q77" s="2">
        <v>0</v>
      </c>
      <c r="R77" s="27" t="s">
        <v>43</v>
      </c>
      <c r="S77" s="2">
        <v>0</v>
      </c>
      <c r="T77" s="27" t="s">
        <v>43</v>
      </c>
      <c r="U77" s="2">
        <v>0</v>
      </c>
      <c r="V77" s="27" t="s">
        <v>43</v>
      </c>
      <c r="W77" s="2">
        <v>0</v>
      </c>
      <c r="X77" s="27" t="s">
        <v>43</v>
      </c>
      <c r="Y77" s="2">
        <v>0</v>
      </c>
      <c r="Z77" s="27" t="s">
        <v>43</v>
      </c>
      <c r="AA77" s="2">
        <v>0</v>
      </c>
      <c r="AB77" s="27" t="s">
        <v>43</v>
      </c>
      <c r="AC77" s="2">
        <v>0</v>
      </c>
      <c r="AD77" s="27" t="s">
        <v>43</v>
      </c>
      <c r="AE77" s="2">
        <v>0</v>
      </c>
      <c r="AF77" s="27" t="s">
        <v>43</v>
      </c>
      <c r="AG77" s="2">
        <v>0</v>
      </c>
      <c r="AH77" s="27" t="s">
        <v>43</v>
      </c>
      <c r="AI77" s="2">
        <v>0</v>
      </c>
      <c r="AJ77" s="27" t="s">
        <v>43</v>
      </c>
      <c r="AK77" s="2">
        <v>0</v>
      </c>
      <c r="AL77" s="27" t="s">
        <v>43</v>
      </c>
      <c r="AM77" s="2">
        <v>0</v>
      </c>
      <c r="AN77" s="27" t="s">
        <v>43</v>
      </c>
      <c r="AO77" s="2">
        <v>0</v>
      </c>
      <c r="AP77" s="27" t="s">
        <v>43</v>
      </c>
      <c r="AQ77" s="2">
        <v>0</v>
      </c>
      <c r="AR77" s="27" t="s">
        <v>43</v>
      </c>
      <c r="AS77" s="2">
        <v>0</v>
      </c>
      <c r="AT77" s="27" t="s">
        <v>43</v>
      </c>
    </row>
    <row r="78" spans="1:46" s="1" customFormat="1" ht="24" x14ac:dyDescent="0.2">
      <c r="A78" s="1">
        <v>73</v>
      </c>
      <c r="B78" s="9" t="s">
        <v>109</v>
      </c>
      <c r="C78" s="2">
        <v>113651</v>
      </c>
      <c r="D78" s="27">
        <v>0.13660092807424595</v>
      </c>
      <c r="E78" s="2">
        <v>23261</v>
      </c>
      <c r="F78" s="27" t="s">
        <v>43</v>
      </c>
      <c r="G78" s="2">
        <v>0</v>
      </c>
      <c r="H78" s="27" t="s">
        <v>43</v>
      </c>
      <c r="I78" s="2">
        <v>40320</v>
      </c>
      <c r="J78" s="27">
        <v>-6.3197026022304814E-2</v>
      </c>
      <c r="K78" s="2">
        <v>0</v>
      </c>
      <c r="L78" s="27" t="s">
        <v>43</v>
      </c>
      <c r="M78" s="2">
        <v>0</v>
      </c>
      <c r="N78" s="27" t="s">
        <v>43</v>
      </c>
      <c r="O78" s="2">
        <v>1800</v>
      </c>
      <c r="P78" s="27">
        <v>-0.85324092947411334</v>
      </c>
      <c r="Q78" s="2">
        <v>35497</v>
      </c>
      <c r="R78" s="27">
        <v>-7.2701149425287381E-2</v>
      </c>
      <c r="S78" s="2">
        <v>0</v>
      </c>
      <c r="T78" s="27" t="s">
        <v>43</v>
      </c>
      <c r="U78" s="2">
        <v>5969</v>
      </c>
      <c r="V78" s="27" t="s">
        <v>43</v>
      </c>
      <c r="W78" s="2">
        <v>5025</v>
      </c>
      <c r="X78" s="27">
        <v>-0.21570157640081167</v>
      </c>
      <c r="Y78" s="2">
        <v>0</v>
      </c>
      <c r="Z78" s="27" t="s">
        <v>43</v>
      </c>
      <c r="AA78" s="2">
        <v>1779</v>
      </c>
      <c r="AB78" s="27" t="s">
        <v>43</v>
      </c>
      <c r="AC78" s="2">
        <v>0</v>
      </c>
      <c r="AD78" s="27" t="s">
        <v>43</v>
      </c>
      <c r="AE78" s="2">
        <v>0</v>
      </c>
      <c r="AF78" s="27" t="s">
        <v>43</v>
      </c>
      <c r="AG78" s="2">
        <v>0</v>
      </c>
      <c r="AH78" s="27" t="s">
        <v>43</v>
      </c>
      <c r="AI78" s="2">
        <v>0</v>
      </c>
      <c r="AJ78" s="27" t="s">
        <v>43</v>
      </c>
      <c r="AK78" s="2">
        <v>0</v>
      </c>
      <c r="AL78" s="27" t="s">
        <v>43</v>
      </c>
      <c r="AM78" s="2">
        <v>0</v>
      </c>
      <c r="AN78" s="27" t="s">
        <v>43</v>
      </c>
      <c r="AO78" s="2">
        <v>0</v>
      </c>
      <c r="AP78" s="27" t="s">
        <v>43</v>
      </c>
      <c r="AQ78" s="2">
        <v>0</v>
      </c>
      <c r="AR78" s="27" t="s">
        <v>43</v>
      </c>
      <c r="AS78" s="2">
        <v>0</v>
      </c>
      <c r="AT78" s="27" t="s">
        <v>43</v>
      </c>
    </row>
    <row r="79" spans="1:46" s="1" customFormat="1" ht="12.75" x14ac:dyDescent="0.2">
      <c r="A79" s="1">
        <v>74</v>
      </c>
      <c r="B79" s="9" t="s">
        <v>139</v>
      </c>
      <c r="C79" s="2">
        <v>111418</v>
      </c>
      <c r="D79" s="27" t="s">
        <v>65</v>
      </c>
      <c r="E79" s="2">
        <v>48951</v>
      </c>
      <c r="F79" s="27" t="s">
        <v>43</v>
      </c>
      <c r="G79" s="2">
        <v>31590</v>
      </c>
      <c r="H79" s="27" t="s">
        <v>43</v>
      </c>
      <c r="I79" s="2">
        <v>0</v>
      </c>
      <c r="J79" s="27">
        <v>-1</v>
      </c>
      <c r="K79" s="2">
        <v>8456</v>
      </c>
      <c r="L79" s="27" t="s">
        <v>43</v>
      </c>
      <c r="M79" s="2">
        <v>0</v>
      </c>
      <c r="N79" s="27" t="s">
        <v>43</v>
      </c>
      <c r="O79" s="2">
        <v>0</v>
      </c>
      <c r="P79" s="27" t="s">
        <v>43</v>
      </c>
      <c r="Q79" s="2">
        <v>13453</v>
      </c>
      <c r="R79" s="27" t="s">
        <v>43</v>
      </c>
      <c r="S79" s="2">
        <v>0</v>
      </c>
      <c r="T79" s="27" t="s">
        <v>43</v>
      </c>
      <c r="U79" s="2">
        <v>6311</v>
      </c>
      <c r="V79" s="27" t="s">
        <v>43</v>
      </c>
      <c r="W79" s="2">
        <v>1045</v>
      </c>
      <c r="X79" s="27" t="s">
        <v>43</v>
      </c>
      <c r="Y79" s="2">
        <v>0</v>
      </c>
      <c r="Z79" s="27" t="s">
        <v>43</v>
      </c>
      <c r="AA79" s="2">
        <v>0</v>
      </c>
      <c r="AB79" s="27" t="s">
        <v>43</v>
      </c>
      <c r="AC79" s="2">
        <v>1612</v>
      </c>
      <c r="AD79" s="27" t="s">
        <v>43</v>
      </c>
      <c r="AE79" s="2">
        <v>0</v>
      </c>
      <c r="AF79" s="27" t="s">
        <v>43</v>
      </c>
      <c r="AG79" s="2">
        <v>0</v>
      </c>
      <c r="AH79" s="27" t="s">
        <v>43</v>
      </c>
      <c r="AI79" s="2">
        <v>0</v>
      </c>
      <c r="AJ79" s="27" t="s">
        <v>43</v>
      </c>
      <c r="AK79" s="2">
        <v>0</v>
      </c>
      <c r="AL79" s="27" t="s">
        <v>43</v>
      </c>
      <c r="AM79" s="2">
        <v>0</v>
      </c>
      <c r="AN79" s="27" t="s">
        <v>43</v>
      </c>
      <c r="AO79" s="2">
        <v>0</v>
      </c>
      <c r="AP79" s="27" t="s">
        <v>43</v>
      </c>
      <c r="AQ79" s="2">
        <v>0</v>
      </c>
      <c r="AR79" s="27" t="s">
        <v>43</v>
      </c>
      <c r="AS79" s="2">
        <v>0</v>
      </c>
      <c r="AT79" s="27" t="s">
        <v>43</v>
      </c>
    </row>
    <row r="80" spans="1:46" s="1" customFormat="1" ht="12.75" x14ac:dyDescent="0.2">
      <c r="A80" s="1">
        <v>75</v>
      </c>
      <c r="B80" s="9" t="s">
        <v>86</v>
      </c>
      <c r="C80" s="2">
        <v>105336</v>
      </c>
      <c r="D80" s="27">
        <v>-0.21492401600918221</v>
      </c>
      <c r="E80" s="2">
        <v>0</v>
      </c>
      <c r="F80" s="27" t="s">
        <v>43</v>
      </c>
      <c r="G80" s="2">
        <v>10663</v>
      </c>
      <c r="H80" s="27">
        <v>7.790601813685079</v>
      </c>
      <c r="I80" s="2">
        <v>7093</v>
      </c>
      <c r="J80" s="27">
        <v>-0.56954727515475179</v>
      </c>
      <c r="K80" s="2">
        <v>45162</v>
      </c>
      <c r="L80" s="27">
        <v>7.3496553363441963E-2</v>
      </c>
      <c r="M80" s="2">
        <v>0</v>
      </c>
      <c r="N80" s="27" t="s">
        <v>43</v>
      </c>
      <c r="O80" s="2">
        <v>35273</v>
      </c>
      <c r="P80" s="27">
        <v>0.36347120216466955</v>
      </c>
      <c r="Q80" s="2">
        <v>5900</v>
      </c>
      <c r="R80" s="27">
        <v>-0.87043787605955469</v>
      </c>
      <c r="S80" s="2">
        <v>0</v>
      </c>
      <c r="T80" s="27" t="s">
        <v>43</v>
      </c>
      <c r="U80" s="2">
        <v>0</v>
      </c>
      <c r="V80" s="27" t="s">
        <v>43</v>
      </c>
      <c r="W80" s="2">
        <v>0</v>
      </c>
      <c r="X80" s="27" t="s">
        <v>43</v>
      </c>
      <c r="Y80" s="2">
        <v>0</v>
      </c>
      <c r="Z80" s="27" t="s">
        <v>43</v>
      </c>
      <c r="AA80" s="2">
        <v>0</v>
      </c>
      <c r="AB80" s="27" t="s">
        <v>43</v>
      </c>
      <c r="AC80" s="2">
        <v>1245</v>
      </c>
      <c r="AD80" s="27">
        <v>-0.58555259653794933</v>
      </c>
      <c r="AE80" s="2">
        <v>0</v>
      </c>
      <c r="AF80" s="27" t="s">
        <v>43</v>
      </c>
      <c r="AG80" s="2">
        <v>0</v>
      </c>
      <c r="AH80" s="27" t="s">
        <v>43</v>
      </c>
      <c r="AI80" s="2">
        <v>0</v>
      </c>
      <c r="AJ80" s="27" t="s">
        <v>43</v>
      </c>
      <c r="AK80" s="2">
        <v>0</v>
      </c>
      <c r="AL80" s="27" t="s">
        <v>43</v>
      </c>
      <c r="AM80" s="2">
        <v>0</v>
      </c>
      <c r="AN80" s="27" t="s">
        <v>43</v>
      </c>
      <c r="AO80" s="2">
        <v>0</v>
      </c>
      <c r="AP80" s="27" t="s">
        <v>43</v>
      </c>
      <c r="AQ80" s="2">
        <v>0</v>
      </c>
      <c r="AR80" s="27" t="s">
        <v>43</v>
      </c>
      <c r="AS80" s="2">
        <v>0</v>
      </c>
      <c r="AT80" s="27" t="s">
        <v>43</v>
      </c>
    </row>
    <row r="81" spans="1:46" s="1" customFormat="1" ht="12.75" x14ac:dyDescent="0.2">
      <c r="A81" s="1">
        <v>76</v>
      </c>
      <c r="B81" s="9" t="s">
        <v>125</v>
      </c>
      <c r="C81" s="2">
        <v>93716</v>
      </c>
      <c r="D81" s="27">
        <v>1.3005130471070525</v>
      </c>
      <c r="E81" s="2">
        <v>0</v>
      </c>
      <c r="F81" s="27" t="s">
        <v>43</v>
      </c>
      <c r="G81" s="2">
        <v>5227</v>
      </c>
      <c r="H81" s="27">
        <v>5.5959595959595987E-2</v>
      </c>
      <c r="I81" s="2">
        <v>0</v>
      </c>
      <c r="J81" s="27" t="s">
        <v>43</v>
      </c>
      <c r="K81" s="2">
        <v>4447</v>
      </c>
      <c r="L81" s="27" t="s">
        <v>43</v>
      </c>
      <c r="M81" s="2">
        <v>0</v>
      </c>
      <c r="N81" s="27" t="s">
        <v>43</v>
      </c>
      <c r="O81" s="2">
        <v>0</v>
      </c>
      <c r="P81" s="27" t="s">
        <v>43</v>
      </c>
      <c r="Q81" s="2">
        <v>36241</v>
      </c>
      <c r="R81" s="27">
        <v>1.0071444395214888</v>
      </c>
      <c r="S81" s="2">
        <v>0</v>
      </c>
      <c r="T81" s="27" t="s">
        <v>43</v>
      </c>
      <c r="U81" s="2">
        <v>0</v>
      </c>
      <c r="V81" s="27" t="s">
        <v>43</v>
      </c>
      <c r="W81" s="2">
        <v>15869</v>
      </c>
      <c r="X81" s="27" t="s">
        <v>43</v>
      </c>
      <c r="Y81" s="2">
        <v>0</v>
      </c>
      <c r="Z81" s="27" t="s">
        <v>43</v>
      </c>
      <c r="AA81" s="2">
        <v>0</v>
      </c>
      <c r="AB81" s="27" t="s">
        <v>43</v>
      </c>
      <c r="AC81" s="2">
        <v>0</v>
      </c>
      <c r="AD81" s="27" t="s">
        <v>43</v>
      </c>
      <c r="AE81" s="2">
        <v>3870</v>
      </c>
      <c r="AF81" s="27">
        <v>-0.17571884984025554</v>
      </c>
      <c r="AG81" s="2">
        <v>0</v>
      </c>
      <c r="AH81" s="27" t="s">
        <v>43</v>
      </c>
      <c r="AI81" s="2">
        <v>0</v>
      </c>
      <c r="AJ81" s="27" t="s">
        <v>43</v>
      </c>
      <c r="AK81" s="2">
        <v>7040</v>
      </c>
      <c r="AL81" s="27">
        <v>2.670490093847758</v>
      </c>
      <c r="AM81" s="2">
        <v>21022</v>
      </c>
      <c r="AN81" s="27">
        <v>0.89080769922647951</v>
      </c>
      <c r="AO81" s="2">
        <v>0</v>
      </c>
      <c r="AP81" s="27" t="s">
        <v>43</v>
      </c>
      <c r="AQ81" s="2">
        <v>0</v>
      </c>
      <c r="AR81" s="27" t="s">
        <v>43</v>
      </c>
      <c r="AS81" s="2">
        <v>0</v>
      </c>
      <c r="AT81" s="27" t="s">
        <v>43</v>
      </c>
    </row>
    <row r="82" spans="1:46" s="1" customFormat="1" ht="12.75" x14ac:dyDescent="0.2">
      <c r="A82" s="1">
        <v>77</v>
      </c>
      <c r="B82" s="9" t="s">
        <v>124</v>
      </c>
      <c r="C82" s="2">
        <v>90349</v>
      </c>
      <c r="D82" s="27">
        <v>1.169452048215915</v>
      </c>
      <c r="E82" s="2">
        <v>1702</v>
      </c>
      <c r="F82" s="27">
        <v>0.43871513102282322</v>
      </c>
      <c r="G82" s="2">
        <v>0</v>
      </c>
      <c r="H82" s="27">
        <v>-1</v>
      </c>
      <c r="I82" s="2">
        <v>74436</v>
      </c>
      <c r="J82" s="27" t="s">
        <v>65</v>
      </c>
      <c r="K82" s="2">
        <v>0</v>
      </c>
      <c r="L82" s="27" t="s">
        <v>43</v>
      </c>
      <c r="M82" s="2">
        <v>14211</v>
      </c>
      <c r="N82" s="27" t="s">
        <v>43</v>
      </c>
      <c r="O82" s="2">
        <v>0</v>
      </c>
      <c r="P82" s="27" t="s">
        <v>43</v>
      </c>
      <c r="Q82" s="2">
        <v>0</v>
      </c>
      <c r="R82" s="27" t="s">
        <v>43</v>
      </c>
      <c r="S82" s="2">
        <v>0</v>
      </c>
      <c r="T82" s="27" t="s">
        <v>43</v>
      </c>
      <c r="U82" s="2">
        <v>0</v>
      </c>
      <c r="V82" s="27" t="s">
        <v>43</v>
      </c>
      <c r="W82" s="2">
        <v>0</v>
      </c>
      <c r="X82" s="27" t="s">
        <v>43</v>
      </c>
      <c r="Y82" s="2">
        <v>0</v>
      </c>
      <c r="Z82" s="27" t="s">
        <v>43</v>
      </c>
      <c r="AA82" s="2">
        <v>0</v>
      </c>
      <c r="AB82" s="27" t="s">
        <v>43</v>
      </c>
      <c r="AC82" s="2">
        <v>0</v>
      </c>
      <c r="AD82" s="27" t="s">
        <v>43</v>
      </c>
      <c r="AE82" s="2">
        <v>0</v>
      </c>
      <c r="AF82" s="27" t="s">
        <v>43</v>
      </c>
      <c r="AG82" s="2">
        <v>0</v>
      </c>
      <c r="AH82" s="27" t="s">
        <v>43</v>
      </c>
      <c r="AI82" s="2">
        <v>0</v>
      </c>
      <c r="AJ82" s="27">
        <v>-1</v>
      </c>
      <c r="AK82" s="2">
        <v>0</v>
      </c>
      <c r="AL82" s="27" t="s">
        <v>43</v>
      </c>
      <c r="AM82" s="2">
        <v>0</v>
      </c>
      <c r="AN82" s="27" t="s">
        <v>43</v>
      </c>
      <c r="AO82" s="2">
        <v>0</v>
      </c>
      <c r="AP82" s="27" t="s">
        <v>43</v>
      </c>
      <c r="AQ82" s="2">
        <v>0</v>
      </c>
      <c r="AR82" s="27" t="s">
        <v>43</v>
      </c>
      <c r="AS82" s="2">
        <v>0</v>
      </c>
      <c r="AT82" s="27" t="s">
        <v>43</v>
      </c>
    </row>
    <row r="83" spans="1:46" s="1" customFormat="1" ht="12.75" x14ac:dyDescent="0.2">
      <c r="A83" s="1">
        <v>78</v>
      </c>
      <c r="B83" s="9" t="s">
        <v>118</v>
      </c>
      <c r="C83" s="2">
        <v>86133</v>
      </c>
      <c r="D83" s="27">
        <v>0.69456412677802049</v>
      </c>
      <c r="E83" s="2">
        <v>0</v>
      </c>
      <c r="F83" s="27" t="s">
        <v>43</v>
      </c>
      <c r="G83" s="2">
        <v>17277</v>
      </c>
      <c r="H83" s="27">
        <v>-0.24620418848167536</v>
      </c>
      <c r="I83" s="2">
        <v>6056</v>
      </c>
      <c r="J83" s="27" t="s">
        <v>43</v>
      </c>
      <c r="K83" s="2">
        <v>53983</v>
      </c>
      <c r="L83" s="27">
        <v>1.6567744475613959</v>
      </c>
      <c r="M83" s="2">
        <v>1771</v>
      </c>
      <c r="N83" s="27" t="s">
        <v>43</v>
      </c>
      <c r="O83" s="2">
        <v>0</v>
      </c>
      <c r="P83" s="27" t="s">
        <v>43</v>
      </c>
      <c r="Q83" s="2">
        <v>2029</v>
      </c>
      <c r="R83" s="27" t="s">
        <v>43</v>
      </c>
      <c r="S83" s="2">
        <v>1490</v>
      </c>
      <c r="T83" s="27" t="s">
        <v>43</v>
      </c>
      <c r="U83" s="2">
        <v>1152</v>
      </c>
      <c r="V83" s="27">
        <v>-0.74591971768857523</v>
      </c>
      <c r="W83" s="2">
        <v>0</v>
      </c>
      <c r="X83" s="27" t="s">
        <v>43</v>
      </c>
      <c r="Y83" s="2">
        <v>0</v>
      </c>
      <c r="Z83" s="27" t="s">
        <v>43</v>
      </c>
      <c r="AA83" s="2">
        <v>0</v>
      </c>
      <c r="AB83" s="27" t="s">
        <v>43</v>
      </c>
      <c r="AC83" s="2">
        <v>0</v>
      </c>
      <c r="AD83" s="27" t="s">
        <v>43</v>
      </c>
      <c r="AE83" s="2">
        <v>0</v>
      </c>
      <c r="AF83" s="27">
        <v>-1</v>
      </c>
      <c r="AG83" s="2">
        <v>0</v>
      </c>
      <c r="AH83" s="27" t="s">
        <v>43</v>
      </c>
      <c r="AI83" s="2">
        <v>0</v>
      </c>
      <c r="AJ83" s="27" t="s">
        <v>43</v>
      </c>
      <c r="AK83" s="2">
        <v>2375</v>
      </c>
      <c r="AL83" s="27">
        <v>0.75276752767527677</v>
      </c>
      <c r="AM83" s="2">
        <v>0</v>
      </c>
      <c r="AN83" s="27" t="s">
        <v>43</v>
      </c>
      <c r="AO83" s="2">
        <v>0</v>
      </c>
      <c r="AP83" s="27" t="s">
        <v>43</v>
      </c>
      <c r="AQ83" s="2">
        <v>0</v>
      </c>
      <c r="AR83" s="27" t="s">
        <v>43</v>
      </c>
      <c r="AS83" s="2">
        <v>0</v>
      </c>
      <c r="AT83" s="27" t="s">
        <v>43</v>
      </c>
    </row>
    <row r="84" spans="1:46" s="1" customFormat="1" ht="12.75" x14ac:dyDescent="0.2">
      <c r="A84" s="1">
        <v>79</v>
      </c>
      <c r="B84" s="9" t="s">
        <v>128</v>
      </c>
      <c r="C84" s="2">
        <v>82213</v>
      </c>
      <c r="D84" s="27" t="s">
        <v>65</v>
      </c>
      <c r="E84" s="2">
        <v>1530</v>
      </c>
      <c r="F84" s="27">
        <v>-0.64656964656964655</v>
      </c>
      <c r="G84" s="2">
        <v>0</v>
      </c>
      <c r="H84" s="27">
        <v>-1</v>
      </c>
      <c r="I84" s="2">
        <v>0</v>
      </c>
      <c r="J84" s="27" t="s">
        <v>43</v>
      </c>
      <c r="K84" s="2">
        <v>0</v>
      </c>
      <c r="L84" s="27" t="s">
        <v>43</v>
      </c>
      <c r="M84" s="2">
        <v>12000</v>
      </c>
      <c r="N84" s="27" t="s">
        <v>43</v>
      </c>
      <c r="O84" s="2">
        <v>40000</v>
      </c>
      <c r="P84" s="27" t="s">
        <v>43</v>
      </c>
      <c r="Q84" s="2">
        <v>10117</v>
      </c>
      <c r="R84" s="27" t="s">
        <v>43</v>
      </c>
      <c r="S84" s="2">
        <v>2142</v>
      </c>
      <c r="T84" s="27" t="s">
        <v>43</v>
      </c>
      <c r="U84" s="2">
        <v>0</v>
      </c>
      <c r="V84" s="27" t="s">
        <v>43</v>
      </c>
      <c r="W84" s="2">
        <v>0</v>
      </c>
      <c r="X84" s="27" t="s">
        <v>43</v>
      </c>
      <c r="Y84" s="2">
        <v>0</v>
      </c>
      <c r="Z84" s="27" t="s">
        <v>43</v>
      </c>
      <c r="AA84" s="2">
        <v>14110</v>
      </c>
      <c r="AB84" s="27" t="s">
        <v>43</v>
      </c>
      <c r="AC84" s="2">
        <v>0</v>
      </c>
      <c r="AD84" s="27" t="s">
        <v>43</v>
      </c>
      <c r="AE84" s="2">
        <v>0</v>
      </c>
      <c r="AF84" s="27" t="s">
        <v>43</v>
      </c>
      <c r="AG84" s="2">
        <v>2314</v>
      </c>
      <c r="AH84" s="27" t="s">
        <v>43</v>
      </c>
      <c r="AI84" s="2">
        <v>0</v>
      </c>
      <c r="AJ84" s="27" t="s">
        <v>43</v>
      </c>
      <c r="AK84" s="2">
        <v>0</v>
      </c>
      <c r="AL84" s="27" t="s">
        <v>43</v>
      </c>
      <c r="AM84" s="2">
        <v>0</v>
      </c>
      <c r="AN84" s="27" t="s">
        <v>43</v>
      </c>
      <c r="AO84" s="2">
        <v>0</v>
      </c>
      <c r="AP84" s="27" t="s">
        <v>43</v>
      </c>
      <c r="AQ84" s="2">
        <v>0</v>
      </c>
      <c r="AR84" s="27" t="s">
        <v>43</v>
      </c>
      <c r="AS84" s="2">
        <v>0</v>
      </c>
      <c r="AT84" s="27" t="s">
        <v>43</v>
      </c>
    </row>
    <row r="85" spans="1:46" s="1" customFormat="1" ht="12.75" x14ac:dyDescent="0.2">
      <c r="A85" s="1">
        <v>80</v>
      </c>
      <c r="B85" s="9" t="s">
        <v>112</v>
      </c>
      <c r="C85" s="2">
        <v>79136</v>
      </c>
      <c r="D85" s="27">
        <v>0.71130765737517021</v>
      </c>
      <c r="E85" s="2">
        <v>0</v>
      </c>
      <c r="F85" s="27" t="s">
        <v>43</v>
      </c>
      <c r="G85" s="2">
        <v>62060</v>
      </c>
      <c r="H85" s="27">
        <v>0.52417908981506489</v>
      </c>
      <c r="I85" s="2">
        <v>0</v>
      </c>
      <c r="J85" s="27">
        <v>-1</v>
      </c>
      <c r="K85" s="2">
        <v>0</v>
      </c>
      <c r="L85" s="27" t="s">
        <v>43</v>
      </c>
      <c r="M85" s="2">
        <v>0</v>
      </c>
      <c r="N85" s="27" t="s">
        <v>43</v>
      </c>
      <c r="O85" s="2">
        <v>0</v>
      </c>
      <c r="P85" s="27" t="s">
        <v>43</v>
      </c>
      <c r="Q85" s="2">
        <v>7564</v>
      </c>
      <c r="R85" s="27">
        <v>1.7033595425303787</v>
      </c>
      <c r="S85" s="2">
        <v>1631</v>
      </c>
      <c r="T85" s="27" t="s">
        <v>43</v>
      </c>
      <c r="U85" s="2">
        <v>0</v>
      </c>
      <c r="V85" s="27" t="s">
        <v>43</v>
      </c>
      <c r="W85" s="2">
        <v>3584</v>
      </c>
      <c r="X85" s="27" t="s">
        <v>43</v>
      </c>
      <c r="Y85" s="2">
        <v>0</v>
      </c>
      <c r="Z85" s="27" t="s">
        <v>43</v>
      </c>
      <c r="AA85" s="2">
        <v>4297</v>
      </c>
      <c r="AB85" s="27" t="s">
        <v>43</v>
      </c>
      <c r="AC85" s="2">
        <v>0</v>
      </c>
      <c r="AD85" s="27" t="s">
        <v>43</v>
      </c>
      <c r="AE85" s="2">
        <v>0</v>
      </c>
      <c r="AF85" s="27" t="s">
        <v>43</v>
      </c>
      <c r="AG85" s="2">
        <v>0</v>
      </c>
      <c r="AH85" s="27" t="s">
        <v>43</v>
      </c>
      <c r="AI85" s="2">
        <v>0</v>
      </c>
      <c r="AJ85" s="27" t="s">
        <v>43</v>
      </c>
      <c r="AK85" s="2">
        <v>0</v>
      </c>
      <c r="AL85" s="27" t="s">
        <v>43</v>
      </c>
      <c r="AM85" s="2">
        <v>0</v>
      </c>
      <c r="AN85" s="27" t="s">
        <v>43</v>
      </c>
      <c r="AO85" s="2">
        <v>0</v>
      </c>
      <c r="AP85" s="27" t="s">
        <v>43</v>
      </c>
      <c r="AQ85" s="2">
        <v>0</v>
      </c>
      <c r="AR85" s="27" t="s">
        <v>43</v>
      </c>
      <c r="AS85" s="2">
        <v>0</v>
      </c>
      <c r="AT85" s="27" t="s">
        <v>43</v>
      </c>
    </row>
    <row r="86" spans="1:46" s="1" customFormat="1" ht="12.75" x14ac:dyDescent="0.2">
      <c r="A86" s="1">
        <v>81</v>
      </c>
      <c r="B86" s="9" t="s">
        <v>130</v>
      </c>
      <c r="C86" s="2">
        <v>69852</v>
      </c>
      <c r="D86" s="27">
        <v>2.0219338092147954</v>
      </c>
      <c r="E86" s="2">
        <v>0</v>
      </c>
      <c r="F86" s="27" t="s">
        <v>43</v>
      </c>
      <c r="G86" s="2">
        <v>1093</v>
      </c>
      <c r="H86" s="27">
        <v>-5.9380378657487132E-2</v>
      </c>
      <c r="I86" s="2">
        <v>36453</v>
      </c>
      <c r="J86" s="27" t="s">
        <v>43</v>
      </c>
      <c r="K86" s="2">
        <v>13770</v>
      </c>
      <c r="L86" s="27" t="s">
        <v>43</v>
      </c>
      <c r="M86" s="2">
        <v>0</v>
      </c>
      <c r="N86" s="27" t="s">
        <v>43</v>
      </c>
      <c r="O86" s="2">
        <v>7135</v>
      </c>
      <c r="P86" s="27" t="s">
        <v>43</v>
      </c>
      <c r="Q86" s="2">
        <v>0</v>
      </c>
      <c r="R86" s="27" t="s">
        <v>43</v>
      </c>
      <c r="S86" s="2">
        <v>0</v>
      </c>
      <c r="T86" s="27" t="s">
        <v>43</v>
      </c>
      <c r="U86" s="2">
        <v>0</v>
      </c>
      <c r="V86" s="27">
        <v>-1</v>
      </c>
      <c r="W86" s="2">
        <v>0</v>
      </c>
      <c r="X86" s="27" t="s">
        <v>43</v>
      </c>
      <c r="Y86" s="2">
        <v>0</v>
      </c>
      <c r="Z86" s="27" t="s">
        <v>43</v>
      </c>
      <c r="AA86" s="2">
        <v>6291</v>
      </c>
      <c r="AB86" s="27" t="s">
        <v>43</v>
      </c>
      <c r="AC86" s="2">
        <v>0</v>
      </c>
      <c r="AD86" s="27" t="s">
        <v>43</v>
      </c>
      <c r="AE86" s="2">
        <v>5110</v>
      </c>
      <c r="AF86" s="27">
        <v>-0.75518612561682552</v>
      </c>
      <c r="AG86" s="2">
        <v>0</v>
      </c>
      <c r="AH86" s="27" t="s">
        <v>43</v>
      </c>
      <c r="AI86" s="2">
        <v>0</v>
      </c>
      <c r="AJ86" s="27" t="s">
        <v>43</v>
      </c>
      <c r="AK86" s="2">
        <v>0</v>
      </c>
      <c r="AL86" s="27" t="s">
        <v>43</v>
      </c>
      <c r="AM86" s="2">
        <v>0</v>
      </c>
      <c r="AN86" s="27" t="s">
        <v>43</v>
      </c>
      <c r="AO86" s="2">
        <v>0</v>
      </c>
      <c r="AP86" s="27" t="s">
        <v>43</v>
      </c>
      <c r="AQ86" s="2">
        <v>0</v>
      </c>
      <c r="AR86" s="27" t="s">
        <v>43</v>
      </c>
      <c r="AS86" s="2">
        <v>0</v>
      </c>
      <c r="AT86" s="27" t="s">
        <v>43</v>
      </c>
    </row>
    <row r="87" spans="1:46" s="1" customFormat="1" ht="24" x14ac:dyDescent="0.2">
      <c r="A87" s="1">
        <v>82</v>
      </c>
      <c r="B87" s="9" t="s">
        <v>121</v>
      </c>
      <c r="C87" s="2">
        <v>60854</v>
      </c>
      <c r="D87" s="27">
        <v>-0.11235905888530706</v>
      </c>
      <c r="E87" s="2">
        <v>1102</v>
      </c>
      <c r="F87" s="27" t="s">
        <v>65</v>
      </c>
      <c r="G87" s="2">
        <v>34563</v>
      </c>
      <c r="H87" s="27">
        <v>-2.1515726297313353E-2</v>
      </c>
      <c r="I87" s="2">
        <v>1005</v>
      </c>
      <c r="J87" s="27">
        <v>-0.873186119873817</v>
      </c>
      <c r="K87" s="2">
        <v>199</v>
      </c>
      <c r="L87" s="27">
        <v>-0.9861072326165875</v>
      </c>
      <c r="M87" s="2">
        <v>10396</v>
      </c>
      <c r="N87" s="27" t="s">
        <v>43</v>
      </c>
      <c r="O87" s="2">
        <v>0</v>
      </c>
      <c r="P87" s="27" t="s">
        <v>43</v>
      </c>
      <c r="Q87" s="2">
        <v>5415</v>
      </c>
      <c r="R87" s="27">
        <v>-0.45974259203831191</v>
      </c>
      <c r="S87" s="2">
        <v>0</v>
      </c>
      <c r="T87" s="27" t="s">
        <v>43</v>
      </c>
      <c r="U87" s="2">
        <v>0</v>
      </c>
      <c r="V87" s="27" t="s">
        <v>43</v>
      </c>
      <c r="W87" s="2">
        <v>0</v>
      </c>
      <c r="X87" s="27" t="s">
        <v>43</v>
      </c>
      <c r="Y87" s="2">
        <v>0</v>
      </c>
      <c r="Z87" s="27" t="s">
        <v>43</v>
      </c>
      <c r="AA87" s="2">
        <v>0</v>
      </c>
      <c r="AB87" s="27" t="s">
        <v>43</v>
      </c>
      <c r="AC87" s="2">
        <v>0</v>
      </c>
      <c r="AD87" s="27" t="s">
        <v>43</v>
      </c>
      <c r="AE87" s="2">
        <v>0</v>
      </c>
      <c r="AF87" s="27" t="s">
        <v>43</v>
      </c>
      <c r="AG87" s="2">
        <v>0</v>
      </c>
      <c r="AH87" s="27" t="s">
        <v>43</v>
      </c>
      <c r="AI87" s="2">
        <v>500</v>
      </c>
      <c r="AJ87" s="27" t="s">
        <v>43</v>
      </c>
      <c r="AK87" s="2">
        <v>7674</v>
      </c>
      <c r="AL87" s="27">
        <v>7.1206349206349202</v>
      </c>
      <c r="AM87" s="2">
        <v>0</v>
      </c>
      <c r="AN87" s="27" t="s">
        <v>43</v>
      </c>
      <c r="AO87" s="2">
        <v>0</v>
      </c>
      <c r="AP87" s="27" t="s">
        <v>43</v>
      </c>
      <c r="AQ87" s="2">
        <v>0</v>
      </c>
      <c r="AR87" s="27" t="s">
        <v>43</v>
      </c>
      <c r="AS87" s="2">
        <v>0</v>
      </c>
      <c r="AT87" s="27" t="s">
        <v>43</v>
      </c>
    </row>
    <row r="88" spans="1:46" s="1" customFormat="1" ht="12.75" x14ac:dyDescent="0.2">
      <c r="A88" s="1">
        <v>83</v>
      </c>
      <c r="B88" s="9" t="s">
        <v>154</v>
      </c>
      <c r="C88" s="2">
        <v>50060</v>
      </c>
      <c r="D88" s="27" t="s">
        <v>43</v>
      </c>
      <c r="E88" s="2">
        <v>6932</v>
      </c>
      <c r="F88" s="27" t="s">
        <v>43</v>
      </c>
      <c r="G88" s="2">
        <v>0</v>
      </c>
      <c r="H88" s="27" t="s">
        <v>43</v>
      </c>
      <c r="I88" s="2">
        <v>0</v>
      </c>
      <c r="J88" s="27" t="s">
        <v>43</v>
      </c>
      <c r="K88" s="2">
        <v>0</v>
      </c>
      <c r="L88" s="27" t="s">
        <v>43</v>
      </c>
      <c r="M88" s="2">
        <v>43128</v>
      </c>
      <c r="N88" s="27" t="s">
        <v>43</v>
      </c>
      <c r="O88" s="2">
        <v>0</v>
      </c>
      <c r="P88" s="27" t="s">
        <v>43</v>
      </c>
      <c r="Q88" s="2">
        <v>0</v>
      </c>
      <c r="R88" s="27" t="s">
        <v>43</v>
      </c>
      <c r="S88" s="2">
        <v>0</v>
      </c>
      <c r="T88" s="27" t="s">
        <v>43</v>
      </c>
      <c r="U88" s="2">
        <v>0</v>
      </c>
      <c r="V88" s="27" t="s">
        <v>43</v>
      </c>
      <c r="W88" s="2">
        <v>0</v>
      </c>
      <c r="X88" s="27" t="s">
        <v>43</v>
      </c>
      <c r="Y88" s="2">
        <v>0</v>
      </c>
      <c r="Z88" s="27" t="s">
        <v>43</v>
      </c>
      <c r="AA88" s="2">
        <v>0</v>
      </c>
      <c r="AB88" s="27" t="s">
        <v>43</v>
      </c>
      <c r="AC88" s="2">
        <v>0</v>
      </c>
      <c r="AD88" s="27" t="s">
        <v>43</v>
      </c>
      <c r="AE88" s="2">
        <v>0</v>
      </c>
      <c r="AF88" s="27" t="s">
        <v>43</v>
      </c>
      <c r="AG88" s="2">
        <v>0</v>
      </c>
      <c r="AH88" s="27" t="s">
        <v>43</v>
      </c>
      <c r="AI88" s="2">
        <v>0</v>
      </c>
      <c r="AJ88" s="27" t="s">
        <v>43</v>
      </c>
      <c r="AK88" s="2">
        <v>0</v>
      </c>
      <c r="AL88" s="27" t="s">
        <v>43</v>
      </c>
      <c r="AM88" s="2">
        <v>0</v>
      </c>
      <c r="AN88" s="27" t="s">
        <v>43</v>
      </c>
      <c r="AO88" s="2">
        <v>0</v>
      </c>
      <c r="AP88" s="27" t="s">
        <v>43</v>
      </c>
      <c r="AQ88" s="2">
        <v>0</v>
      </c>
      <c r="AR88" s="27" t="s">
        <v>43</v>
      </c>
      <c r="AS88" s="2">
        <v>0</v>
      </c>
      <c r="AT88" s="27" t="s">
        <v>43</v>
      </c>
    </row>
    <row r="89" spans="1:46" s="1" customFormat="1" ht="12.75" x14ac:dyDescent="0.2">
      <c r="A89" s="1">
        <v>84</v>
      </c>
      <c r="B89" s="9" t="s">
        <v>142</v>
      </c>
      <c r="C89" s="2">
        <v>27869</v>
      </c>
      <c r="D89" s="27" t="s">
        <v>65</v>
      </c>
      <c r="E89" s="2">
        <v>1435</v>
      </c>
      <c r="F89" s="27">
        <v>0.3411214953271029</v>
      </c>
      <c r="G89" s="2">
        <v>0</v>
      </c>
      <c r="H89" s="27" t="s">
        <v>43</v>
      </c>
      <c r="I89" s="2">
        <v>0</v>
      </c>
      <c r="J89" s="27" t="s">
        <v>43</v>
      </c>
      <c r="K89" s="2">
        <v>0</v>
      </c>
      <c r="L89" s="27" t="s">
        <v>43</v>
      </c>
      <c r="M89" s="2">
        <v>0</v>
      </c>
      <c r="N89" s="27" t="s">
        <v>43</v>
      </c>
      <c r="O89" s="2">
        <v>0</v>
      </c>
      <c r="P89" s="27" t="s">
        <v>43</v>
      </c>
      <c r="Q89" s="2">
        <v>2202</v>
      </c>
      <c r="R89" s="27" t="s">
        <v>43</v>
      </c>
      <c r="S89" s="2">
        <v>0</v>
      </c>
      <c r="T89" s="27" t="s">
        <v>43</v>
      </c>
      <c r="U89" s="2">
        <v>24232</v>
      </c>
      <c r="V89" s="27" t="s">
        <v>65</v>
      </c>
      <c r="W89" s="2">
        <v>0</v>
      </c>
      <c r="X89" s="27" t="s">
        <v>43</v>
      </c>
      <c r="Y89" s="2">
        <v>0</v>
      </c>
      <c r="Z89" s="27" t="s">
        <v>43</v>
      </c>
      <c r="AA89" s="2">
        <v>0</v>
      </c>
      <c r="AB89" s="27" t="s">
        <v>43</v>
      </c>
      <c r="AC89" s="2">
        <v>0</v>
      </c>
      <c r="AD89" s="27" t="s">
        <v>43</v>
      </c>
      <c r="AE89" s="2">
        <v>0</v>
      </c>
      <c r="AF89" s="27" t="s">
        <v>43</v>
      </c>
      <c r="AG89" s="2">
        <v>0</v>
      </c>
      <c r="AH89" s="27" t="s">
        <v>43</v>
      </c>
      <c r="AI89" s="2">
        <v>0</v>
      </c>
      <c r="AJ89" s="27" t="s">
        <v>43</v>
      </c>
      <c r="AK89" s="2">
        <v>0</v>
      </c>
      <c r="AL89" s="27" t="s">
        <v>43</v>
      </c>
      <c r="AM89" s="2">
        <v>0</v>
      </c>
      <c r="AN89" s="27" t="s">
        <v>43</v>
      </c>
      <c r="AO89" s="2">
        <v>0</v>
      </c>
      <c r="AP89" s="27" t="s">
        <v>43</v>
      </c>
      <c r="AQ89" s="2">
        <v>0</v>
      </c>
      <c r="AR89" s="27" t="s">
        <v>43</v>
      </c>
      <c r="AS89" s="2">
        <v>0</v>
      </c>
      <c r="AT89" s="27" t="s">
        <v>43</v>
      </c>
    </row>
    <row r="90" spans="1:46" s="1" customFormat="1" ht="12.75" x14ac:dyDescent="0.2">
      <c r="A90" s="1">
        <v>85</v>
      </c>
      <c r="B90" s="9" t="s">
        <v>127</v>
      </c>
      <c r="C90" s="2">
        <v>26963</v>
      </c>
      <c r="D90" s="27">
        <v>-0.10632726790626756</v>
      </c>
      <c r="E90" s="2">
        <v>0</v>
      </c>
      <c r="F90" s="27" t="s">
        <v>43</v>
      </c>
      <c r="G90" s="2">
        <v>26963</v>
      </c>
      <c r="H90" s="27">
        <v>-0.10632726790626756</v>
      </c>
      <c r="I90" s="2">
        <v>0</v>
      </c>
      <c r="J90" s="27" t="s">
        <v>43</v>
      </c>
      <c r="K90" s="2">
        <v>0</v>
      </c>
      <c r="L90" s="27" t="s">
        <v>43</v>
      </c>
      <c r="M90" s="2">
        <v>0</v>
      </c>
      <c r="N90" s="27" t="s">
        <v>43</v>
      </c>
      <c r="O90" s="2">
        <v>0</v>
      </c>
      <c r="P90" s="27" t="s">
        <v>43</v>
      </c>
      <c r="Q90" s="2">
        <v>0</v>
      </c>
      <c r="R90" s="27" t="s">
        <v>43</v>
      </c>
      <c r="S90" s="2">
        <v>0</v>
      </c>
      <c r="T90" s="27" t="s">
        <v>43</v>
      </c>
      <c r="U90" s="2">
        <v>0</v>
      </c>
      <c r="V90" s="27" t="s">
        <v>43</v>
      </c>
      <c r="W90" s="2">
        <v>0</v>
      </c>
      <c r="X90" s="27" t="s">
        <v>43</v>
      </c>
      <c r="Y90" s="2">
        <v>0</v>
      </c>
      <c r="Z90" s="27" t="s">
        <v>43</v>
      </c>
      <c r="AA90" s="2">
        <v>0</v>
      </c>
      <c r="AB90" s="27" t="s">
        <v>43</v>
      </c>
      <c r="AC90" s="2">
        <v>0</v>
      </c>
      <c r="AD90" s="27" t="s">
        <v>43</v>
      </c>
      <c r="AE90" s="2">
        <v>0</v>
      </c>
      <c r="AF90" s="27" t="s">
        <v>43</v>
      </c>
      <c r="AG90" s="2">
        <v>0</v>
      </c>
      <c r="AH90" s="27" t="s">
        <v>43</v>
      </c>
      <c r="AI90" s="2">
        <v>0</v>
      </c>
      <c r="AJ90" s="27" t="s">
        <v>43</v>
      </c>
      <c r="AK90" s="2">
        <v>0</v>
      </c>
      <c r="AL90" s="27" t="s">
        <v>43</v>
      </c>
      <c r="AM90" s="2">
        <v>0</v>
      </c>
      <c r="AN90" s="27" t="s">
        <v>43</v>
      </c>
      <c r="AO90" s="2">
        <v>0</v>
      </c>
      <c r="AP90" s="27" t="s">
        <v>43</v>
      </c>
      <c r="AQ90" s="2">
        <v>0</v>
      </c>
      <c r="AR90" s="27" t="s">
        <v>43</v>
      </c>
      <c r="AS90" s="2">
        <v>0</v>
      </c>
      <c r="AT90" s="27" t="s">
        <v>43</v>
      </c>
    </row>
    <row r="91" spans="1:46" s="1" customFormat="1" ht="12.75" x14ac:dyDescent="0.2">
      <c r="A91" s="1">
        <v>86</v>
      </c>
      <c r="B91" s="9" t="s">
        <v>131</v>
      </c>
      <c r="C91" s="2">
        <v>26510</v>
      </c>
      <c r="D91" s="27">
        <v>0.50719199499687306</v>
      </c>
      <c r="E91" s="2">
        <v>0</v>
      </c>
      <c r="F91" s="27" t="s">
        <v>43</v>
      </c>
      <c r="G91" s="2">
        <v>1591</v>
      </c>
      <c r="H91" s="27">
        <v>0.41548042704626331</v>
      </c>
      <c r="I91" s="2">
        <v>0</v>
      </c>
      <c r="J91" s="27" t="s">
        <v>43</v>
      </c>
      <c r="K91" s="2">
        <v>0</v>
      </c>
      <c r="L91" s="27" t="s">
        <v>43</v>
      </c>
      <c r="M91" s="2">
        <v>0</v>
      </c>
      <c r="N91" s="27" t="s">
        <v>43</v>
      </c>
      <c r="O91" s="2">
        <v>0</v>
      </c>
      <c r="P91" s="27" t="s">
        <v>43</v>
      </c>
      <c r="Q91" s="2">
        <v>0</v>
      </c>
      <c r="R91" s="27" t="s">
        <v>43</v>
      </c>
      <c r="S91" s="2">
        <v>0</v>
      </c>
      <c r="T91" s="27" t="s">
        <v>43</v>
      </c>
      <c r="U91" s="2">
        <v>21285</v>
      </c>
      <c r="V91" s="27">
        <v>1.0923031554113831</v>
      </c>
      <c r="W91" s="2">
        <v>3634</v>
      </c>
      <c r="X91" s="27" t="s">
        <v>43</v>
      </c>
      <c r="Y91" s="2">
        <v>0</v>
      </c>
      <c r="Z91" s="27" t="s">
        <v>43</v>
      </c>
      <c r="AA91" s="2">
        <v>0</v>
      </c>
      <c r="AB91" s="27" t="s">
        <v>43</v>
      </c>
      <c r="AC91" s="2">
        <v>0</v>
      </c>
      <c r="AD91" s="27" t="s">
        <v>43</v>
      </c>
      <c r="AE91" s="2">
        <v>0</v>
      </c>
      <c r="AF91" s="27" t="s">
        <v>43</v>
      </c>
      <c r="AG91" s="2">
        <v>0</v>
      </c>
      <c r="AH91" s="27" t="s">
        <v>43</v>
      </c>
      <c r="AI91" s="2">
        <v>0</v>
      </c>
      <c r="AJ91" s="27">
        <v>-1</v>
      </c>
      <c r="AK91" s="2">
        <v>0</v>
      </c>
      <c r="AL91" s="27" t="s">
        <v>43</v>
      </c>
      <c r="AM91" s="2">
        <v>0</v>
      </c>
      <c r="AN91" s="27" t="s">
        <v>43</v>
      </c>
      <c r="AO91" s="2">
        <v>0</v>
      </c>
      <c r="AP91" s="27" t="s">
        <v>43</v>
      </c>
      <c r="AQ91" s="2">
        <v>0</v>
      </c>
      <c r="AR91" s="27" t="s">
        <v>43</v>
      </c>
      <c r="AS91" s="2">
        <v>0</v>
      </c>
      <c r="AT91" s="27" t="s">
        <v>43</v>
      </c>
    </row>
    <row r="92" spans="1:46" s="1" customFormat="1" ht="12.75" x14ac:dyDescent="0.2">
      <c r="A92" s="1">
        <v>87</v>
      </c>
      <c r="B92" s="9" t="s">
        <v>111</v>
      </c>
      <c r="C92" s="2">
        <v>24139</v>
      </c>
      <c r="D92" s="27">
        <v>-0.77113791076473825</v>
      </c>
      <c r="E92" s="2">
        <v>0</v>
      </c>
      <c r="F92" s="27">
        <v>-1</v>
      </c>
      <c r="G92" s="2">
        <v>4118</v>
      </c>
      <c r="H92" s="27">
        <v>-0.95887058917531431</v>
      </c>
      <c r="I92" s="2">
        <v>0</v>
      </c>
      <c r="J92" s="27" t="s">
        <v>43</v>
      </c>
      <c r="K92" s="2">
        <v>0</v>
      </c>
      <c r="L92" s="27" t="s">
        <v>43</v>
      </c>
      <c r="M92" s="2">
        <v>0</v>
      </c>
      <c r="N92" s="27" t="s">
        <v>43</v>
      </c>
      <c r="O92" s="2">
        <v>0</v>
      </c>
      <c r="P92" s="27" t="s">
        <v>43</v>
      </c>
      <c r="Q92" s="2">
        <v>1546</v>
      </c>
      <c r="R92" s="27" t="s">
        <v>43</v>
      </c>
      <c r="S92" s="2">
        <v>0</v>
      </c>
      <c r="T92" s="27" t="s">
        <v>43</v>
      </c>
      <c r="U92" s="2">
        <v>0</v>
      </c>
      <c r="V92" s="27" t="s">
        <v>43</v>
      </c>
      <c r="W92" s="2">
        <v>0</v>
      </c>
      <c r="X92" s="27" t="s">
        <v>43</v>
      </c>
      <c r="Y92" s="2">
        <v>0</v>
      </c>
      <c r="Z92" s="27" t="s">
        <v>43</v>
      </c>
      <c r="AA92" s="2">
        <v>0</v>
      </c>
      <c r="AB92" s="27" t="s">
        <v>43</v>
      </c>
      <c r="AC92" s="2">
        <v>0</v>
      </c>
      <c r="AD92" s="27" t="s">
        <v>43</v>
      </c>
      <c r="AE92" s="2">
        <v>0</v>
      </c>
      <c r="AF92" s="27" t="s">
        <v>43</v>
      </c>
      <c r="AG92" s="2">
        <v>0</v>
      </c>
      <c r="AH92" s="27" t="s">
        <v>43</v>
      </c>
      <c r="AI92" s="2">
        <v>0</v>
      </c>
      <c r="AJ92" s="27" t="s">
        <v>43</v>
      </c>
      <c r="AK92" s="2">
        <v>18475</v>
      </c>
      <c r="AL92" s="27" t="s">
        <v>43</v>
      </c>
      <c r="AM92" s="2">
        <v>0</v>
      </c>
      <c r="AN92" s="27" t="s">
        <v>43</v>
      </c>
      <c r="AO92" s="2">
        <v>0</v>
      </c>
      <c r="AP92" s="27" t="s">
        <v>43</v>
      </c>
      <c r="AQ92" s="2">
        <v>0</v>
      </c>
      <c r="AR92" s="27" t="s">
        <v>43</v>
      </c>
      <c r="AS92" s="2">
        <v>0</v>
      </c>
      <c r="AT92" s="27" t="s">
        <v>43</v>
      </c>
    </row>
    <row r="93" spans="1:46" s="1" customFormat="1" ht="12.75" x14ac:dyDescent="0.2">
      <c r="A93" s="1">
        <v>88</v>
      </c>
      <c r="B93" s="9" t="s">
        <v>126</v>
      </c>
      <c r="C93" s="2">
        <v>22924</v>
      </c>
      <c r="D93" s="27">
        <v>-0.38477228201068137</v>
      </c>
      <c r="E93" s="2">
        <v>1016</v>
      </c>
      <c r="F93" s="27" t="s">
        <v>43</v>
      </c>
      <c r="G93" s="2">
        <v>0</v>
      </c>
      <c r="H93" s="27">
        <v>-1</v>
      </c>
      <c r="I93" s="2">
        <v>12805</v>
      </c>
      <c r="J93" s="27" t="s">
        <v>65</v>
      </c>
      <c r="K93" s="2">
        <v>0</v>
      </c>
      <c r="L93" s="27" t="s">
        <v>43</v>
      </c>
      <c r="M93" s="2">
        <v>0</v>
      </c>
      <c r="N93" s="27" t="s">
        <v>43</v>
      </c>
      <c r="O93" s="2">
        <v>0</v>
      </c>
      <c r="P93" s="27" t="s">
        <v>43</v>
      </c>
      <c r="Q93" s="2">
        <v>0</v>
      </c>
      <c r="R93" s="27" t="s">
        <v>43</v>
      </c>
      <c r="S93" s="2">
        <v>0</v>
      </c>
      <c r="T93" s="27" t="s">
        <v>43</v>
      </c>
      <c r="U93" s="2">
        <v>7149</v>
      </c>
      <c r="V93" s="27" t="s">
        <v>43</v>
      </c>
      <c r="W93" s="2">
        <v>1954</v>
      </c>
      <c r="X93" s="27">
        <v>-0.89142031562569457</v>
      </c>
      <c r="Y93" s="2">
        <v>0</v>
      </c>
      <c r="Z93" s="27" t="s">
        <v>43</v>
      </c>
      <c r="AA93" s="2">
        <v>0</v>
      </c>
      <c r="AB93" s="27" t="s">
        <v>43</v>
      </c>
      <c r="AC93" s="2">
        <v>0</v>
      </c>
      <c r="AD93" s="27">
        <v>-1</v>
      </c>
      <c r="AE93" s="2">
        <v>0</v>
      </c>
      <c r="AF93" s="27" t="s">
        <v>43</v>
      </c>
      <c r="AG93" s="2">
        <v>0</v>
      </c>
      <c r="AH93" s="27" t="s">
        <v>43</v>
      </c>
      <c r="AI93" s="2">
        <v>0</v>
      </c>
      <c r="AJ93" s="27" t="s">
        <v>43</v>
      </c>
      <c r="AK93" s="2">
        <v>0</v>
      </c>
      <c r="AL93" s="27" t="s">
        <v>43</v>
      </c>
      <c r="AM93" s="2">
        <v>0</v>
      </c>
      <c r="AN93" s="27" t="s">
        <v>43</v>
      </c>
      <c r="AO93" s="2">
        <v>0</v>
      </c>
      <c r="AP93" s="27" t="s">
        <v>43</v>
      </c>
      <c r="AQ93" s="2">
        <v>0</v>
      </c>
      <c r="AR93" s="27" t="s">
        <v>43</v>
      </c>
      <c r="AS93" s="2">
        <v>0</v>
      </c>
      <c r="AT93" s="27" t="s">
        <v>43</v>
      </c>
    </row>
    <row r="94" spans="1:46" s="1" customFormat="1" ht="12.75" x14ac:dyDescent="0.2">
      <c r="A94" s="1">
        <v>89</v>
      </c>
      <c r="B94" s="9" t="s">
        <v>120</v>
      </c>
      <c r="C94" s="2">
        <v>20903</v>
      </c>
      <c r="D94" s="27">
        <v>-0.71804901735975291</v>
      </c>
      <c r="E94" s="2">
        <v>10335</v>
      </c>
      <c r="F94" s="27">
        <v>-0.29837067209775969</v>
      </c>
      <c r="G94" s="2">
        <v>5905</v>
      </c>
      <c r="H94" s="27">
        <v>-0.89094502003804454</v>
      </c>
      <c r="I94" s="2">
        <v>0</v>
      </c>
      <c r="J94" s="27" t="s">
        <v>43</v>
      </c>
      <c r="K94" s="2">
        <v>1313</v>
      </c>
      <c r="L94" s="27">
        <v>-0.69127674582647547</v>
      </c>
      <c r="M94" s="2">
        <v>0</v>
      </c>
      <c r="N94" s="27" t="s">
        <v>43</v>
      </c>
      <c r="O94" s="2">
        <v>0</v>
      </c>
      <c r="P94" s="27" t="s">
        <v>43</v>
      </c>
      <c r="Q94" s="2">
        <v>3350</v>
      </c>
      <c r="R94" s="27">
        <v>2.3267130089374382</v>
      </c>
      <c r="S94" s="2">
        <v>0</v>
      </c>
      <c r="T94" s="27" t="s">
        <v>43</v>
      </c>
      <c r="U94" s="2">
        <v>0</v>
      </c>
      <c r="V94" s="27" t="s">
        <v>43</v>
      </c>
      <c r="W94" s="2">
        <v>0</v>
      </c>
      <c r="X94" s="27" t="s">
        <v>43</v>
      </c>
      <c r="Y94" s="2">
        <v>0</v>
      </c>
      <c r="Z94" s="27" t="s">
        <v>43</v>
      </c>
      <c r="AA94" s="2">
        <v>0</v>
      </c>
      <c r="AB94" s="27" t="s">
        <v>43</v>
      </c>
      <c r="AC94" s="2">
        <v>0</v>
      </c>
      <c r="AD94" s="27" t="s">
        <v>43</v>
      </c>
      <c r="AE94" s="2">
        <v>0</v>
      </c>
      <c r="AF94" s="27" t="s">
        <v>43</v>
      </c>
      <c r="AG94" s="2">
        <v>0</v>
      </c>
      <c r="AH94" s="27" t="s">
        <v>43</v>
      </c>
      <c r="AI94" s="2">
        <v>0</v>
      </c>
      <c r="AJ94" s="27" t="s">
        <v>43</v>
      </c>
      <c r="AK94" s="2">
        <v>0</v>
      </c>
      <c r="AL94" s="27" t="s">
        <v>43</v>
      </c>
      <c r="AM94" s="2">
        <v>0</v>
      </c>
      <c r="AN94" s="27" t="s">
        <v>43</v>
      </c>
      <c r="AO94" s="2">
        <v>0</v>
      </c>
      <c r="AP94" s="27" t="s">
        <v>43</v>
      </c>
      <c r="AQ94" s="2">
        <v>0</v>
      </c>
      <c r="AR94" s="27" t="s">
        <v>43</v>
      </c>
      <c r="AS94" s="2">
        <v>0</v>
      </c>
      <c r="AT94" s="27" t="s">
        <v>43</v>
      </c>
    </row>
    <row r="95" spans="1:46" s="1" customFormat="1" ht="12.75" x14ac:dyDescent="0.2">
      <c r="A95" s="1">
        <v>90</v>
      </c>
      <c r="B95" s="9" t="s">
        <v>144</v>
      </c>
      <c r="C95" s="2">
        <v>18218</v>
      </c>
      <c r="D95" s="27" t="s">
        <v>43</v>
      </c>
      <c r="E95" s="2">
        <v>0</v>
      </c>
      <c r="F95" s="27" t="s">
        <v>43</v>
      </c>
      <c r="G95" s="2">
        <v>1615</v>
      </c>
      <c r="H95" s="27" t="s">
        <v>43</v>
      </c>
      <c r="I95" s="2">
        <v>14555</v>
      </c>
      <c r="J95" s="27" t="s">
        <v>43</v>
      </c>
      <c r="K95" s="2">
        <v>0</v>
      </c>
      <c r="L95" s="27" t="s">
        <v>43</v>
      </c>
      <c r="M95" s="2">
        <v>0</v>
      </c>
      <c r="N95" s="27" t="s">
        <v>43</v>
      </c>
      <c r="O95" s="2">
        <v>0</v>
      </c>
      <c r="P95" s="27" t="s">
        <v>43</v>
      </c>
      <c r="Q95" s="2">
        <v>0</v>
      </c>
      <c r="R95" s="27" t="s">
        <v>43</v>
      </c>
      <c r="S95" s="2">
        <v>0</v>
      </c>
      <c r="T95" s="27" t="s">
        <v>43</v>
      </c>
      <c r="U95" s="2">
        <v>0</v>
      </c>
      <c r="V95" s="27" t="s">
        <v>43</v>
      </c>
      <c r="W95" s="2">
        <v>2048</v>
      </c>
      <c r="X95" s="27" t="s">
        <v>43</v>
      </c>
      <c r="Y95" s="2">
        <v>0</v>
      </c>
      <c r="Z95" s="27" t="s">
        <v>43</v>
      </c>
      <c r="AA95" s="2">
        <v>0</v>
      </c>
      <c r="AB95" s="27" t="s">
        <v>43</v>
      </c>
      <c r="AC95" s="2">
        <v>0</v>
      </c>
      <c r="AD95" s="27" t="s">
        <v>43</v>
      </c>
      <c r="AE95" s="2">
        <v>0</v>
      </c>
      <c r="AF95" s="27" t="s">
        <v>43</v>
      </c>
      <c r="AG95" s="2">
        <v>0</v>
      </c>
      <c r="AH95" s="27" t="s">
        <v>43</v>
      </c>
      <c r="AI95" s="2">
        <v>0</v>
      </c>
      <c r="AJ95" s="27" t="s">
        <v>43</v>
      </c>
      <c r="AK95" s="2">
        <v>0</v>
      </c>
      <c r="AL95" s="27" t="s">
        <v>43</v>
      </c>
      <c r="AM95" s="2">
        <v>0</v>
      </c>
      <c r="AN95" s="27" t="s">
        <v>43</v>
      </c>
      <c r="AO95" s="2">
        <v>0</v>
      </c>
      <c r="AP95" s="27" t="s">
        <v>43</v>
      </c>
      <c r="AQ95" s="2">
        <v>0</v>
      </c>
      <c r="AR95" s="27" t="s">
        <v>43</v>
      </c>
      <c r="AS95" s="2">
        <v>0</v>
      </c>
      <c r="AT95" s="27" t="s">
        <v>43</v>
      </c>
    </row>
    <row r="96" spans="1:46" s="1" customFormat="1" ht="12.75" x14ac:dyDescent="0.2">
      <c r="A96" s="1">
        <v>91</v>
      </c>
      <c r="B96" s="9" t="s">
        <v>132</v>
      </c>
      <c r="C96" s="2">
        <v>11500</v>
      </c>
      <c r="D96" s="27">
        <v>-0.20072282457603563</v>
      </c>
      <c r="E96" s="2">
        <v>0</v>
      </c>
      <c r="F96" s="27" t="s">
        <v>43</v>
      </c>
      <c r="G96" s="2">
        <v>0</v>
      </c>
      <c r="H96" s="27" t="s">
        <v>43</v>
      </c>
      <c r="I96" s="2">
        <v>0</v>
      </c>
      <c r="J96" s="27" t="s">
        <v>43</v>
      </c>
      <c r="K96" s="2">
        <v>0</v>
      </c>
      <c r="L96" s="27" t="s">
        <v>43</v>
      </c>
      <c r="M96" s="2">
        <v>0</v>
      </c>
      <c r="N96" s="27" t="s">
        <v>43</v>
      </c>
      <c r="O96" s="2">
        <v>0</v>
      </c>
      <c r="P96" s="27" t="s">
        <v>43</v>
      </c>
      <c r="Q96" s="2">
        <v>0</v>
      </c>
      <c r="R96" s="27" t="s">
        <v>43</v>
      </c>
      <c r="S96" s="2">
        <v>0</v>
      </c>
      <c r="T96" s="27" t="s">
        <v>43</v>
      </c>
      <c r="U96" s="2">
        <v>11500</v>
      </c>
      <c r="V96" s="27">
        <v>-0.20072282457603563</v>
      </c>
      <c r="W96" s="2">
        <v>0</v>
      </c>
      <c r="X96" s="27" t="s">
        <v>43</v>
      </c>
      <c r="Y96" s="2">
        <v>0</v>
      </c>
      <c r="Z96" s="27" t="s">
        <v>43</v>
      </c>
      <c r="AA96" s="2">
        <v>0</v>
      </c>
      <c r="AB96" s="27" t="s">
        <v>43</v>
      </c>
      <c r="AC96" s="2">
        <v>0</v>
      </c>
      <c r="AD96" s="27" t="s">
        <v>43</v>
      </c>
      <c r="AE96" s="2">
        <v>0</v>
      </c>
      <c r="AF96" s="27" t="s">
        <v>43</v>
      </c>
      <c r="AG96" s="2">
        <v>0</v>
      </c>
      <c r="AH96" s="27" t="s">
        <v>43</v>
      </c>
      <c r="AI96" s="2">
        <v>0</v>
      </c>
      <c r="AJ96" s="27" t="s">
        <v>43</v>
      </c>
      <c r="AK96" s="2">
        <v>0</v>
      </c>
      <c r="AL96" s="27" t="s">
        <v>43</v>
      </c>
      <c r="AM96" s="2">
        <v>0</v>
      </c>
      <c r="AN96" s="27" t="s">
        <v>43</v>
      </c>
      <c r="AO96" s="2">
        <v>0</v>
      </c>
      <c r="AP96" s="27" t="s">
        <v>43</v>
      </c>
      <c r="AQ96" s="2">
        <v>0</v>
      </c>
      <c r="AR96" s="27" t="s">
        <v>43</v>
      </c>
      <c r="AS96" s="2">
        <v>0</v>
      </c>
      <c r="AT96" s="27" t="s">
        <v>43</v>
      </c>
    </row>
    <row r="97" spans="1:46" s="1" customFormat="1" ht="12.75" x14ac:dyDescent="0.2">
      <c r="A97" s="1">
        <v>92</v>
      </c>
      <c r="B97" s="9" t="s">
        <v>133</v>
      </c>
      <c r="C97" s="2">
        <v>10052</v>
      </c>
      <c r="D97" s="27">
        <v>-0.25024241068098751</v>
      </c>
      <c r="E97" s="2">
        <v>0</v>
      </c>
      <c r="F97" s="27" t="s">
        <v>43</v>
      </c>
      <c r="G97" s="2">
        <v>5104</v>
      </c>
      <c r="H97" s="27">
        <v>0.3481246698362388</v>
      </c>
      <c r="I97" s="2">
        <v>0</v>
      </c>
      <c r="J97" s="27">
        <v>-1</v>
      </c>
      <c r="K97" s="2">
        <v>0</v>
      </c>
      <c r="L97" s="27">
        <v>-1</v>
      </c>
      <c r="M97" s="2">
        <v>1843</v>
      </c>
      <c r="N97" s="27" t="s">
        <v>43</v>
      </c>
      <c r="O97" s="2">
        <v>0</v>
      </c>
      <c r="P97" s="27" t="s">
        <v>43</v>
      </c>
      <c r="Q97" s="2">
        <v>3105</v>
      </c>
      <c r="R97" s="27">
        <v>0.53031049778215866</v>
      </c>
      <c r="S97" s="2">
        <v>0</v>
      </c>
      <c r="T97" s="27">
        <v>-1</v>
      </c>
      <c r="U97" s="2">
        <v>0</v>
      </c>
      <c r="V97" s="27" t="s">
        <v>43</v>
      </c>
      <c r="W97" s="2">
        <v>0</v>
      </c>
      <c r="X97" s="27" t="s">
        <v>43</v>
      </c>
      <c r="Y97" s="2">
        <v>0</v>
      </c>
      <c r="Z97" s="27" t="s">
        <v>43</v>
      </c>
      <c r="AA97" s="2">
        <v>0</v>
      </c>
      <c r="AB97" s="27" t="s">
        <v>43</v>
      </c>
      <c r="AC97" s="2">
        <v>0</v>
      </c>
      <c r="AD97" s="27" t="s">
        <v>43</v>
      </c>
      <c r="AE97" s="2">
        <v>0</v>
      </c>
      <c r="AF97" s="27" t="s">
        <v>43</v>
      </c>
      <c r="AG97" s="2">
        <v>0</v>
      </c>
      <c r="AH97" s="27" t="s">
        <v>43</v>
      </c>
      <c r="AI97" s="2">
        <v>0</v>
      </c>
      <c r="AJ97" s="27" t="s">
        <v>43</v>
      </c>
      <c r="AK97" s="2">
        <v>0</v>
      </c>
      <c r="AL97" s="27" t="s">
        <v>43</v>
      </c>
      <c r="AM97" s="2">
        <v>0</v>
      </c>
      <c r="AN97" s="27" t="s">
        <v>43</v>
      </c>
      <c r="AO97" s="2">
        <v>0</v>
      </c>
      <c r="AP97" s="27" t="s">
        <v>43</v>
      </c>
      <c r="AQ97" s="2">
        <v>0</v>
      </c>
      <c r="AR97" s="27" t="s">
        <v>43</v>
      </c>
      <c r="AS97" s="2">
        <v>0</v>
      </c>
      <c r="AT97" s="27" t="s">
        <v>43</v>
      </c>
    </row>
    <row r="98" spans="1:46" s="1" customFormat="1" ht="12.75" x14ac:dyDescent="0.2">
      <c r="A98" s="1">
        <v>93</v>
      </c>
      <c r="B98" s="9" t="s">
        <v>145</v>
      </c>
      <c r="C98" s="2">
        <v>8965</v>
      </c>
      <c r="D98" s="27" t="s">
        <v>43</v>
      </c>
      <c r="E98" s="2">
        <v>0</v>
      </c>
      <c r="F98" s="27" t="s">
        <v>43</v>
      </c>
      <c r="G98" s="2">
        <v>8965</v>
      </c>
      <c r="H98" s="27" t="s">
        <v>43</v>
      </c>
      <c r="I98" s="2">
        <v>0</v>
      </c>
      <c r="J98" s="27" t="s">
        <v>43</v>
      </c>
      <c r="K98" s="2">
        <v>0</v>
      </c>
      <c r="L98" s="27" t="s">
        <v>43</v>
      </c>
      <c r="M98" s="2">
        <v>0</v>
      </c>
      <c r="N98" s="27" t="s">
        <v>43</v>
      </c>
      <c r="O98" s="2">
        <v>0</v>
      </c>
      <c r="P98" s="27" t="s">
        <v>43</v>
      </c>
      <c r="Q98" s="2">
        <v>0</v>
      </c>
      <c r="R98" s="27" t="s">
        <v>43</v>
      </c>
      <c r="S98" s="2">
        <v>0</v>
      </c>
      <c r="T98" s="27" t="s">
        <v>43</v>
      </c>
      <c r="U98" s="2">
        <v>0</v>
      </c>
      <c r="V98" s="27" t="s">
        <v>43</v>
      </c>
      <c r="W98" s="2">
        <v>0</v>
      </c>
      <c r="X98" s="27" t="s">
        <v>43</v>
      </c>
      <c r="Y98" s="2">
        <v>0</v>
      </c>
      <c r="Z98" s="27" t="s">
        <v>43</v>
      </c>
      <c r="AA98" s="2">
        <v>0</v>
      </c>
      <c r="AB98" s="27" t="s">
        <v>43</v>
      </c>
      <c r="AC98" s="2">
        <v>0</v>
      </c>
      <c r="AD98" s="27" t="s">
        <v>43</v>
      </c>
      <c r="AE98" s="2">
        <v>0</v>
      </c>
      <c r="AF98" s="27" t="s">
        <v>43</v>
      </c>
      <c r="AG98" s="2">
        <v>0</v>
      </c>
      <c r="AH98" s="27" t="s">
        <v>43</v>
      </c>
      <c r="AI98" s="2">
        <v>0</v>
      </c>
      <c r="AJ98" s="27" t="s">
        <v>43</v>
      </c>
      <c r="AK98" s="2">
        <v>0</v>
      </c>
      <c r="AL98" s="27" t="s">
        <v>43</v>
      </c>
      <c r="AM98" s="2">
        <v>0</v>
      </c>
      <c r="AN98" s="27" t="s">
        <v>43</v>
      </c>
      <c r="AO98" s="2">
        <v>0</v>
      </c>
      <c r="AP98" s="27" t="s">
        <v>43</v>
      </c>
      <c r="AQ98" s="2">
        <v>0</v>
      </c>
      <c r="AR98" s="27" t="s">
        <v>43</v>
      </c>
      <c r="AS98" s="2">
        <v>0</v>
      </c>
      <c r="AT98" s="27" t="s">
        <v>43</v>
      </c>
    </row>
    <row r="99" spans="1:46" s="1" customFormat="1" ht="12.75" x14ac:dyDescent="0.2">
      <c r="A99" s="1">
        <v>94</v>
      </c>
      <c r="B99" s="9" t="s">
        <v>110</v>
      </c>
      <c r="C99" s="2">
        <v>7955</v>
      </c>
      <c r="D99" s="27">
        <v>1.7882930248860847</v>
      </c>
      <c r="E99" s="2">
        <v>0</v>
      </c>
      <c r="F99" s="27" t="s">
        <v>43</v>
      </c>
      <c r="G99" s="2">
        <v>7955</v>
      </c>
      <c r="H99" s="27">
        <v>1.7882930248860847</v>
      </c>
      <c r="I99" s="2">
        <v>0</v>
      </c>
      <c r="J99" s="27" t="s">
        <v>43</v>
      </c>
      <c r="K99" s="2">
        <v>0</v>
      </c>
      <c r="L99" s="27" t="s">
        <v>43</v>
      </c>
      <c r="M99" s="2">
        <v>0</v>
      </c>
      <c r="N99" s="27" t="s">
        <v>43</v>
      </c>
      <c r="O99" s="2">
        <v>0</v>
      </c>
      <c r="P99" s="27" t="s">
        <v>43</v>
      </c>
      <c r="Q99" s="2">
        <v>0</v>
      </c>
      <c r="R99" s="27" t="s">
        <v>43</v>
      </c>
      <c r="S99" s="2">
        <v>0</v>
      </c>
      <c r="T99" s="27" t="s">
        <v>43</v>
      </c>
      <c r="U99" s="2">
        <v>0</v>
      </c>
      <c r="V99" s="27" t="s">
        <v>43</v>
      </c>
      <c r="W99" s="2">
        <v>0</v>
      </c>
      <c r="X99" s="27" t="s">
        <v>43</v>
      </c>
      <c r="Y99" s="2">
        <v>0</v>
      </c>
      <c r="Z99" s="27" t="s">
        <v>43</v>
      </c>
      <c r="AA99" s="2">
        <v>0</v>
      </c>
      <c r="AB99" s="27" t="s">
        <v>43</v>
      </c>
      <c r="AC99" s="2">
        <v>0</v>
      </c>
      <c r="AD99" s="27" t="s">
        <v>43</v>
      </c>
      <c r="AE99" s="2">
        <v>0</v>
      </c>
      <c r="AF99" s="27" t="s">
        <v>43</v>
      </c>
      <c r="AG99" s="2">
        <v>0</v>
      </c>
      <c r="AH99" s="27" t="s">
        <v>43</v>
      </c>
      <c r="AI99" s="2">
        <v>0</v>
      </c>
      <c r="AJ99" s="27" t="s">
        <v>43</v>
      </c>
      <c r="AK99" s="2">
        <v>0</v>
      </c>
      <c r="AL99" s="27" t="s">
        <v>43</v>
      </c>
      <c r="AM99" s="2">
        <v>0</v>
      </c>
      <c r="AN99" s="27" t="s">
        <v>43</v>
      </c>
      <c r="AO99" s="2">
        <v>0</v>
      </c>
      <c r="AP99" s="27" t="s">
        <v>43</v>
      </c>
      <c r="AQ99" s="2">
        <v>0</v>
      </c>
      <c r="AR99" s="27" t="s">
        <v>43</v>
      </c>
      <c r="AS99" s="2">
        <v>0</v>
      </c>
      <c r="AT99" s="27" t="s">
        <v>43</v>
      </c>
    </row>
    <row r="100" spans="1:46" s="1" customFormat="1" ht="12.75" x14ac:dyDescent="0.2">
      <c r="A100" s="1">
        <v>95</v>
      </c>
      <c r="B100" s="9" t="s">
        <v>140</v>
      </c>
      <c r="C100" s="2">
        <v>5658</v>
      </c>
      <c r="D100" s="27">
        <v>0.57166666666666677</v>
      </c>
      <c r="E100" s="2">
        <v>0</v>
      </c>
      <c r="F100" s="27" t="s">
        <v>43</v>
      </c>
      <c r="G100" s="2">
        <v>3864</v>
      </c>
      <c r="H100" s="27">
        <v>7.333333333333325E-2</v>
      </c>
      <c r="I100" s="2">
        <v>0</v>
      </c>
      <c r="J100" s="27" t="s">
        <v>43</v>
      </c>
      <c r="K100" s="2">
        <v>0</v>
      </c>
      <c r="L100" s="27" t="s">
        <v>43</v>
      </c>
      <c r="M100" s="2">
        <v>0</v>
      </c>
      <c r="N100" s="27" t="s">
        <v>43</v>
      </c>
      <c r="O100" s="2">
        <v>0</v>
      </c>
      <c r="P100" s="27" t="s">
        <v>43</v>
      </c>
      <c r="Q100" s="2">
        <v>0</v>
      </c>
      <c r="R100" s="27" t="s">
        <v>43</v>
      </c>
      <c r="S100" s="2">
        <v>0</v>
      </c>
      <c r="T100" s="27" t="s">
        <v>43</v>
      </c>
      <c r="U100" s="2">
        <v>0</v>
      </c>
      <c r="V100" s="27" t="s">
        <v>43</v>
      </c>
      <c r="W100" s="2">
        <v>1794</v>
      </c>
      <c r="X100" s="27" t="s">
        <v>43</v>
      </c>
      <c r="Y100" s="2">
        <v>0</v>
      </c>
      <c r="Z100" s="27" t="s">
        <v>43</v>
      </c>
      <c r="AA100" s="2">
        <v>0</v>
      </c>
      <c r="AB100" s="27" t="s">
        <v>43</v>
      </c>
      <c r="AC100" s="2">
        <v>0</v>
      </c>
      <c r="AD100" s="27" t="s">
        <v>43</v>
      </c>
      <c r="AE100" s="2">
        <v>0</v>
      </c>
      <c r="AF100" s="27" t="s">
        <v>43</v>
      </c>
      <c r="AG100" s="2">
        <v>0</v>
      </c>
      <c r="AH100" s="27" t="s">
        <v>43</v>
      </c>
      <c r="AI100" s="2">
        <v>0</v>
      </c>
      <c r="AJ100" s="27" t="s">
        <v>43</v>
      </c>
      <c r="AK100" s="2">
        <v>0</v>
      </c>
      <c r="AL100" s="27" t="s">
        <v>43</v>
      </c>
      <c r="AM100" s="2">
        <v>0</v>
      </c>
      <c r="AN100" s="27" t="s">
        <v>43</v>
      </c>
      <c r="AO100" s="2">
        <v>0</v>
      </c>
      <c r="AP100" s="27" t="s">
        <v>43</v>
      </c>
      <c r="AQ100" s="2">
        <v>0</v>
      </c>
      <c r="AR100" s="27" t="s">
        <v>43</v>
      </c>
      <c r="AS100" s="2">
        <v>0</v>
      </c>
      <c r="AT100" s="27" t="s">
        <v>43</v>
      </c>
    </row>
    <row r="101" spans="1:46" s="1" customFormat="1" ht="12.75" x14ac:dyDescent="0.2">
      <c r="A101" s="1">
        <v>96</v>
      </c>
      <c r="B101" s="9" t="s">
        <v>155</v>
      </c>
      <c r="C101" s="2">
        <v>4920</v>
      </c>
      <c r="D101" s="27" t="s">
        <v>43</v>
      </c>
      <c r="E101" s="2">
        <v>0</v>
      </c>
      <c r="F101" s="27" t="s">
        <v>43</v>
      </c>
      <c r="G101" s="2">
        <v>0</v>
      </c>
      <c r="H101" s="27" t="s">
        <v>43</v>
      </c>
      <c r="I101" s="2">
        <v>0</v>
      </c>
      <c r="J101" s="27" t="s">
        <v>43</v>
      </c>
      <c r="K101" s="2">
        <v>4920</v>
      </c>
      <c r="L101" s="27" t="s">
        <v>43</v>
      </c>
      <c r="M101" s="2">
        <v>0</v>
      </c>
      <c r="N101" s="27" t="s">
        <v>43</v>
      </c>
      <c r="O101" s="2">
        <v>0</v>
      </c>
      <c r="P101" s="27" t="s">
        <v>43</v>
      </c>
      <c r="Q101" s="2">
        <v>0</v>
      </c>
      <c r="R101" s="27" t="s">
        <v>43</v>
      </c>
      <c r="S101" s="2">
        <v>0</v>
      </c>
      <c r="T101" s="27" t="s">
        <v>43</v>
      </c>
      <c r="U101" s="2">
        <v>0</v>
      </c>
      <c r="V101" s="27" t="s">
        <v>43</v>
      </c>
      <c r="W101" s="2">
        <v>0</v>
      </c>
      <c r="X101" s="27" t="s">
        <v>43</v>
      </c>
      <c r="Y101" s="2">
        <v>0</v>
      </c>
      <c r="Z101" s="27" t="s">
        <v>43</v>
      </c>
      <c r="AA101" s="2">
        <v>0</v>
      </c>
      <c r="AB101" s="27" t="s">
        <v>43</v>
      </c>
      <c r="AC101" s="2">
        <v>0</v>
      </c>
      <c r="AD101" s="27" t="s">
        <v>43</v>
      </c>
      <c r="AE101" s="2">
        <v>0</v>
      </c>
      <c r="AF101" s="27" t="s">
        <v>43</v>
      </c>
      <c r="AG101" s="2">
        <v>0</v>
      </c>
      <c r="AH101" s="27" t="s">
        <v>43</v>
      </c>
      <c r="AI101" s="2">
        <v>0</v>
      </c>
      <c r="AJ101" s="27" t="s">
        <v>43</v>
      </c>
      <c r="AK101" s="2">
        <v>0</v>
      </c>
      <c r="AL101" s="27" t="s">
        <v>43</v>
      </c>
      <c r="AM101" s="2">
        <v>0</v>
      </c>
      <c r="AN101" s="27" t="s">
        <v>43</v>
      </c>
      <c r="AO101" s="2">
        <v>0</v>
      </c>
      <c r="AP101" s="27" t="s">
        <v>43</v>
      </c>
      <c r="AQ101" s="2">
        <v>0</v>
      </c>
      <c r="AR101" s="27" t="s">
        <v>43</v>
      </c>
      <c r="AS101" s="2">
        <v>0</v>
      </c>
      <c r="AT101" s="27" t="s">
        <v>43</v>
      </c>
    </row>
    <row r="102" spans="1:46" s="1" customFormat="1" ht="12.75" x14ac:dyDescent="0.2">
      <c r="A102" s="1">
        <v>97</v>
      </c>
      <c r="B102" s="9" t="s">
        <v>129</v>
      </c>
      <c r="C102" s="2">
        <v>4605</v>
      </c>
      <c r="D102" s="27" t="s">
        <v>43</v>
      </c>
      <c r="E102" s="2">
        <v>0</v>
      </c>
      <c r="F102" s="27" t="s">
        <v>43</v>
      </c>
      <c r="G102" s="2">
        <v>0</v>
      </c>
      <c r="H102" s="27" t="s">
        <v>43</v>
      </c>
      <c r="I102" s="2">
        <v>0</v>
      </c>
      <c r="J102" s="27" t="s">
        <v>43</v>
      </c>
      <c r="K102" s="2">
        <v>0</v>
      </c>
      <c r="L102" s="27" t="s">
        <v>43</v>
      </c>
      <c r="M102" s="2">
        <v>0</v>
      </c>
      <c r="N102" s="27" t="s">
        <v>43</v>
      </c>
      <c r="O102" s="2">
        <v>0</v>
      </c>
      <c r="P102" s="27" t="s">
        <v>43</v>
      </c>
      <c r="Q102" s="2">
        <v>0</v>
      </c>
      <c r="R102" s="27" t="s">
        <v>43</v>
      </c>
      <c r="S102" s="2">
        <v>0</v>
      </c>
      <c r="T102" s="27" t="s">
        <v>43</v>
      </c>
      <c r="U102" s="2">
        <v>0</v>
      </c>
      <c r="V102" s="27" t="s">
        <v>43</v>
      </c>
      <c r="W102" s="2">
        <v>4605</v>
      </c>
      <c r="X102" s="27" t="s">
        <v>43</v>
      </c>
      <c r="Y102" s="2">
        <v>0</v>
      </c>
      <c r="Z102" s="27" t="s">
        <v>43</v>
      </c>
      <c r="AA102" s="2">
        <v>0</v>
      </c>
      <c r="AB102" s="27" t="s">
        <v>43</v>
      </c>
      <c r="AC102" s="2">
        <v>0</v>
      </c>
      <c r="AD102" s="27" t="s">
        <v>43</v>
      </c>
      <c r="AE102" s="2">
        <v>0</v>
      </c>
      <c r="AF102" s="27" t="s">
        <v>43</v>
      </c>
      <c r="AG102" s="2">
        <v>0</v>
      </c>
      <c r="AH102" s="27" t="s">
        <v>43</v>
      </c>
      <c r="AI102" s="2">
        <v>0</v>
      </c>
      <c r="AJ102" s="27" t="s">
        <v>43</v>
      </c>
      <c r="AK102" s="2">
        <v>0</v>
      </c>
      <c r="AL102" s="27" t="s">
        <v>43</v>
      </c>
      <c r="AM102" s="2">
        <v>0</v>
      </c>
      <c r="AN102" s="27" t="s">
        <v>43</v>
      </c>
      <c r="AO102" s="2">
        <v>0</v>
      </c>
      <c r="AP102" s="27" t="s">
        <v>43</v>
      </c>
      <c r="AQ102" s="2">
        <v>0</v>
      </c>
      <c r="AR102" s="27" t="s">
        <v>43</v>
      </c>
      <c r="AS102" s="2">
        <v>0</v>
      </c>
      <c r="AT102" s="27" t="s">
        <v>43</v>
      </c>
    </row>
    <row r="103" spans="1:46" s="1" customFormat="1" ht="12.75" x14ac:dyDescent="0.2">
      <c r="A103" s="1">
        <v>98</v>
      </c>
      <c r="B103" s="9" t="s">
        <v>135</v>
      </c>
      <c r="C103" s="2">
        <v>3984</v>
      </c>
      <c r="D103" s="27">
        <v>-0.66487213997308214</v>
      </c>
      <c r="E103" s="2">
        <v>0</v>
      </c>
      <c r="F103" s="27" t="s">
        <v>43</v>
      </c>
      <c r="G103" s="2">
        <v>0</v>
      </c>
      <c r="H103" s="27" t="s">
        <v>43</v>
      </c>
      <c r="I103" s="2">
        <v>0</v>
      </c>
      <c r="J103" s="27" t="s">
        <v>43</v>
      </c>
      <c r="K103" s="2">
        <v>0</v>
      </c>
      <c r="L103" s="27" t="s">
        <v>43</v>
      </c>
      <c r="M103" s="2">
        <v>0</v>
      </c>
      <c r="N103" s="27" t="s">
        <v>43</v>
      </c>
      <c r="O103" s="2">
        <v>0</v>
      </c>
      <c r="P103" s="27" t="s">
        <v>43</v>
      </c>
      <c r="Q103" s="2">
        <v>0</v>
      </c>
      <c r="R103" s="27" t="s">
        <v>43</v>
      </c>
      <c r="S103" s="2">
        <v>0</v>
      </c>
      <c r="T103" s="27" t="s">
        <v>43</v>
      </c>
      <c r="U103" s="2">
        <v>0</v>
      </c>
      <c r="V103" s="27" t="s">
        <v>43</v>
      </c>
      <c r="W103" s="2">
        <v>0</v>
      </c>
      <c r="X103" s="27" t="s">
        <v>43</v>
      </c>
      <c r="Y103" s="2">
        <v>0</v>
      </c>
      <c r="Z103" s="27" t="s">
        <v>43</v>
      </c>
      <c r="AA103" s="2">
        <v>0</v>
      </c>
      <c r="AB103" s="27" t="s">
        <v>43</v>
      </c>
      <c r="AC103" s="2">
        <v>0</v>
      </c>
      <c r="AD103" s="27" t="s">
        <v>43</v>
      </c>
      <c r="AE103" s="2">
        <v>2968</v>
      </c>
      <c r="AF103" s="27">
        <v>-0.75033647375504708</v>
      </c>
      <c r="AG103" s="2">
        <v>0</v>
      </c>
      <c r="AH103" s="27" t="s">
        <v>43</v>
      </c>
      <c r="AI103" s="2">
        <v>0</v>
      </c>
      <c r="AJ103" s="27" t="s">
        <v>43</v>
      </c>
      <c r="AK103" s="2">
        <v>0</v>
      </c>
      <c r="AL103" s="27" t="s">
        <v>43</v>
      </c>
      <c r="AM103" s="2">
        <v>1016</v>
      </c>
      <c r="AN103" s="27" t="s">
        <v>43</v>
      </c>
      <c r="AO103" s="2">
        <v>0</v>
      </c>
      <c r="AP103" s="27" t="s">
        <v>43</v>
      </c>
      <c r="AQ103" s="2">
        <v>0</v>
      </c>
      <c r="AR103" s="27" t="s">
        <v>43</v>
      </c>
      <c r="AS103" s="2">
        <v>0</v>
      </c>
      <c r="AT103" s="27" t="s">
        <v>43</v>
      </c>
    </row>
    <row r="104" spans="1:46" s="1" customFormat="1" ht="12.75" x14ac:dyDescent="0.2">
      <c r="A104" s="1">
        <v>99</v>
      </c>
      <c r="B104" s="32" t="s">
        <v>115</v>
      </c>
      <c r="C104" s="2">
        <v>3821</v>
      </c>
      <c r="D104" s="27">
        <v>0.83701923076923079</v>
      </c>
      <c r="E104" s="2">
        <v>0</v>
      </c>
      <c r="F104" s="27">
        <v>-1</v>
      </c>
      <c r="G104" s="2">
        <v>2808</v>
      </c>
      <c r="H104" s="27" t="s">
        <v>43</v>
      </c>
      <c r="I104" s="2">
        <v>0</v>
      </c>
      <c r="J104" s="27" t="s">
        <v>43</v>
      </c>
      <c r="K104" s="2">
        <v>0</v>
      </c>
      <c r="L104" s="27" t="s">
        <v>43</v>
      </c>
      <c r="M104" s="2">
        <v>1013</v>
      </c>
      <c r="N104" s="27" t="s">
        <v>43</v>
      </c>
      <c r="O104" s="2">
        <v>0</v>
      </c>
      <c r="P104" s="27" t="s">
        <v>43</v>
      </c>
      <c r="Q104" s="2">
        <v>0</v>
      </c>
      <c r="R104" s="27" t="s">
        <v>43</v>
      </c>
      <c r="S104" s="2">
        <v>0</v>
      </c>
      <c r="T104" s="27" t="s">
        <v>43</v>
      </c>
      <c r="U104" s="2">
        <v>0</v>
      </c>
      <c r="V104" s="27" t="s">
        <v>43</v>
      </c>
      <c r="W104" s="2">
        <v>0</v>
      </c>
      <c r="X104" s="27" t="s">
        <v>43</v>
      </c>
      <c r="Y104" s="2">
        <v>0</v>
      </c>
      <c r="Z104" s="27" t="s">
        <v>43</v>
      </c>
      <c r="AA104" s="2">
        <v>0</v>
      </c>
      <c r="AB104" s="27" t="s">
        <v>43</v>
      </c>
      <c r="AC104" s="2">
        <v>0</v>
      </c>
      <c r="AD104" s="27" t="s">
        <v>43</v>
      </c>
      <c r="AE104" s="2">
        <v>0</v>
      </c>
      <c r="AF104" s="27" t="s">
        <v>43</v>
      </c>
      <c r="AG104" s="2">
        <v>0</v>
      </c>
      <c r="AH104" s="27" t="s">
        <v>43</v>
      </c>
      <c r="AI104" s="2">
        <v>0</v>
      </c>
      <c r="AJ104" s="27" t="s">
        <v>43</v>
      </c>
      <c r="AK104" s="2">
        <v>0</v>
      </c>
      <c r="AL104" s="27" t="s">
        <v>43</v>
      </c>
      <c r="AM104" s="2">
        <v>0</v>
      </c>
      <c r="AN104" s="27" t="s">
        <v>43</v>
      </c>
      <c r="AO104" s="2">
        <v>0</v>
      </c>
      <c r="AP104" s="27" t="s">
        <v>43</v>
      </c>
      <c r="AQ104" s="2">
        <v>0</v>
      </c>
      <c r="AR104" s="27" t="s">
        <v>43</v>
      </c>
      <c r="AS104" s="2">
        <v>0</v>
      </c>
      <c r="AT104" s="27" t="s">
        <v>43</v>
      </c>
    </row>
    <row r="105" spans="1:46" s="1" customFormat="1" ht="12.75" x14ac:dyDescent="0.2">
      <c r="A105" s="1">
        <v>100</v>
      </c>
      <c r="B105" s="32" t="s">
        <v>156</v>
      </c>
      <c r="C105" s="2">
        <v>3500</v>
      </c>
      <c r="D105" s="27" t="s">
        <v>43</v>
      </c>
      <c r="E105" s="2">
        <v>0</v>
      </c>
      <c r="F105" s="27" t="s">
        <v>43</v>
      </c>
      <c r="G105" s="2">
        <v>0</v>
      </c>
      <c r="H105" s="27" t="s">
        <v>43</v>
      </c>
      <c r="I105" s="2">
        <v>0</v>
      </c>
      <c r="J105" s="27" t="s">
        <v>43</v>
      </c>
      <c r="K105" s="2">
        <v>0</v>
      </c>
      <c r="L105" s="27" t="s">
        <v>43</v>
      </c>
      <c r="M105" s="2">
        <v>0</v>
      </c>
      <c r="N105" s="27" t="s">
        <v>43</v>
      </c>
      <c r="O105" s="2">
        <v>0</v>
      </c>
      <c r="P105" s="27" t="s">
        <v>43</v>
      </c>
      <c r="Q105" s="2">
        <v>3500</v>
      </c>
      <c r="R105" s="27" t="s">
        <v>43</v>
      </c>
      <c r="S105" s="2">
        <v>0</v>
      </c>
      <c r="T105" s="27" t="s">
        <v>43</v>
      </c>
      <c r="U105" s="2">
        <v>0</v>
      </c>
      <c r="V105" s="27" t="s">
        <v>43</v>
      </c>
      <c r="W105" s="2">
        <v>0</v>
      </c>
      <c r="X105" s="27" t="s">
        <v>43</v>
      </c>
      <c r="Y105" s="2">
        <v>0</v>
      </c>
      <c r="Z105" s="27" t="s">
        <v>43</v>
      </c>
      <c r="AA105" s="2">
        <v>0</v>
      </c>
      <c r="AB105" s="27" t="s">
        <v>43</v>
      </c>
      <c r="AC105" s="2">
        <v>0</v>
      </c>
      <c r="AD105" s="27" t="s">
        <v>43</v>
      </c>
      <c r="AE105" s="2">
        <v>0</v>
      </c>
      <c r="AF105" s="27" t="s">
        <v>43</v>
      </c>
      <c r="AG105" s="2">
        <v>0</v>
      </c>
      <c r="AH105" s="27" t="s">
        <v>43</v>
      </c>
      <c r="AI105" s="2">
        <v>0</v>
      </c>
      <c r="AJ105" s="27" t="s">
        <v>43</v>
      </c>
      <c r="AK105" s="2">
        <v>0</v>
      </c>
      <c r="AL105" s="27" t="s">
        <v>43</v>
      </c>
      <c r="AM105" s="2">
        <v>0</v>
      </c>
      <c r="AN105" s="27" t="s">
        <v>43</v>
      </c>
      <c r="AO105" s="2">
        <v>0</v>
      </c>
      <c r="AP105" s="27" t="s">
        <v>43</v>
      </c>
      <c r="AQ105" s="2">
        <v>0</v>
      </c>
      <c r="AR105" s="27" t="s">
        <v>43</v>
      </c>
      <c r="AS105" s="2">
        <v>0</v>
      </c>
      <c r="AT105" s="27" t="s">
        <v>43</v>
      </c>
    </row>
    <row r="106" spans="1:46" s="1" customFormat="1" ht="12.75" x14ac:dyDescent="0.2">
      <c r="A106" s="1">
        <v>101</v>
      </c>
      <c r="B106" s="32" t="s">
        <v>136</v>
      </c>
      <c r="C106" s="2">
        <v>2554</v>
      </c>
      <c r="D106" s="27">
        <v>-0.76811331033230434</v>
      </c>
      <c r="E106" s="2">
        <v>0</v>
      </c>
      <c r="F106" s="27">
        <v>-1</v>
      </c>
      <c r="G106" s="2">
        <v>0</v>
      </c>
      <c r="H106" s="27">
        <v>-1</v>
      </c>
      <c r="I106" s="2">
        <v>0</v>
      </c>
      <c r="J106" s="27" t="s">
        <v>43</v>
      </c>
      <c r="K106" s="2">
        <v>0</v>
      </c>
      <c r="L106" s="27" t="s">
        <v>43</v>
      </c>
      <c r="M106" s="2">
        <v>0</v>
      </c>
      <c r="N106" s="27" t="s">
        <v>43</v>
      </c>
      <c r="O106" s="2">
        <v>0</v>
      </c>
      <c r="P106" s="27" t="s">
        <v>43</v>
      </c>
      <c r="Q106" s="2">
        <v>0</v>
      </c>
      <c r="R106" s="27" t="s">
        <v>43</v>
      </c>
      <c r="S106" s="2">
        <v>0</v>
      </c>
      <c r="T106" s="27" t="s">
        <v>43</v>
      </c>
      <c r="U106" s="2">
        <v>0</v>
      </c>
      <c r="V106" s="27" t="s">
        <v>43</v>
      </c>
      <c r="W106" s="2">
        <v>2554</v>
      </c>
      <c r="X106" s="27" t="s">
        <v>43</v>
      </c>
      <c r="Y106" s="2">
        <v>0</v>
      </c>
      <c r="Z106" s="27" t="s">
        <v>43</v>
      </c>
      <c r="AA106" s="2">
        <v>0</v>
      </c>
      <c r="AB106" s="27" t="s">
        <v>43</v>
      </c>
      <c r="AC106" s="2">
        <v>0</v>
      </c>
      <c r="AD106" s="27" t="s">
        <v>43</v>
      </c>
      <c r="AE106" s="2">
        <v>0</v>
      </c>
      <c r="AF106" s="27" t="s">
        <v>43</v>
      </c>
      <c r="AG106" s="2">
        <v>0</v>
      </c>
      <c r="AH106" s="27" t="s">
        <v>43</v>
      </c>
      <c r="AI106" s="2">
        <v>0</v>
      </c>
      <c r="AJ106" s="27" t="s">
        <v>43</v>
      </c>
      <c r="AK106" s="2">
        <v>0</v>
      </c>
      <c r="AL106" s="27" t="s">
        <v>43</v>
      </c>
      <c r="AM106" s="2">
        <v>0</v>
      </c>
      <c r="AN106" s="27" t="s">
        <v>43</v>
      </c>
      <c r="AO106" s="2">
        <v>0</v>
      </c>
      <c r="AP106" s="27" t="s">
        <v>43</v>
      </c>
      <c r="AQ106" s="2">
        <v>0</v>
      </c>
      <c r="AR106" s="27" t="s">
        <v>43</v>
      </c>
      <c r="AS106" s="2">
        <v>0</v>
      </c>
      <c r="AT106" s="27" t="s">
        <v>43</v>
      </c>
    </row>
    <row r="107" spans="1:46" s="1" customFormat="1" ht="12.75" x14ac:dyDescent="0.2">
      <c r="A107" s="1">
        <v>102</v>
      </c>
      <c r="B107" s="32" t="s">
        <v>138</v>
      </c>
      <c r="C107" s="2">
        <v>1635</v>
      </c>
      <c r="D107" s="27">
        <v>-0.82377667600776028</v>
      </c>
      <c r="E107" s="2">
        <v>0</v>
      </c>
      <c r="F107" s="27" t="s">
        <v>43</v>
      </c>
      <c r="G107" s="2">
        <v>1635</v>
      </c>
      <c r="H107" s="27">
        <v>-0.79724702380952384</v>
      </c>
      <c r="I107" s="2">
        <v>0</v>
      </c>
      <c r="J107" s="27" t="s">
        <v>43</v>
      </c>
      <c r="K107" s="2">
        <v>0</v>
      </c>
      <c r="L107" s="27" t="s">
        <v>43</v>
      </c>
      <c r="M107" s="2">
        <v>0</v>
      </c>
      <c r="N107" s="27" t="s">
        <v>43</v>
      </c>
      <c r="O107" s="2">
        <v>0</v>
      </c>
      <c r="P107" s="27" t="s">
        <v>43</v>
      </c>
      <c r="Q107" s="2">
        <v>0</v>
      </c>
      <c r="R107" s="27">
        <v>-1</v>
      </c>
      <c r="S107" s="2">
        <v>0</v>
      </c>
      <c r="T107" s="27" t="s">
        <v>43</v>
      </c>
      <c r="U107" s="2">
        <v>0</v>
      </c>
      <c r="V107" s="27" t="s">
        <v>43</v>
      </c>
      <c r="W107" s="2">
        <v>0</v>
      </c>
      <c r="X107" s="27" t="s">
        <v>43</v>
      </c>
      <c r="Y107" s="2">
        <v>0</v>
      </c>
      <c r="Z107" s="27" t="s">
        <v>43</v>
      </c>
      <c r="AA107" s="2">
        <v>0</v>
      </c>
      <c r="AB107" s="27" t="s">
        <v>43</v>
      </c>
      <c r="AC107" s="2">
        <v>0</v>
      </c>
      <c r="AD107" s="27" t="s">
        <v>43</v>
      </c>
      <c r="AE107" s="2">
        <v>0</v>
      </c>
      <c r="AF107" s="27" t="s">
        <v>43</v>
      </c>
      <c r="AG107" s="2">
        <v>0</v>
      </c>
      <c r="AH107" s="27" t="s">
        <v>43</v>
      </c>
      <c r="AI107" s="2">
        <v>0</v>
      </c>
      <c r="AJ107" s="27" t="s">
        <v>43</v>
      </c>
      <c r="AK107" s="2">
        <v>0</v>
      </c>
      <c r="AL107" s="27" t="s">
        <v>43</v>
      </c>
      <c r="AM107" s="2">
        <v>0</v>
      </c>
      <c r="AN107" s="27" t="s">
        <v>43</v>
      </c>
      <c r="AO107" s="2">
        <v>0</v>
      </c>
      <c r="AP107" s="27" t="s">
        <v>43</v>
      </c>
      <c r="AQ107" s="2">
        <v>0</v>
      </c>
      <c r="AR107" s="27" t="s">
        <v>43</v>
      </c>
      <c r="AS107" s="2">
        <v>0</v>
      </c>
      <c r="AT107" s="27" t="s">
        <v>43</v>
      </c>
    </row>
    <row r="108" spans="1:46" s="1" customFormat="1" ht="12.75" x14ac:dyDescent="0.2">
      <c r="A108" s="1">
        <v>103</v>
      </c>
      <c r="B108" s="32" t="s">
        <v>137</v>
      </c>
      <c r="C108" s="2">
        <v>1053</v>
      </c>
      <c r="D108" s="27">
        <v>-0.89068825910931171</v>
      </c>
      <c r="E108" s="2">
        <v>0</v>
      </c>
      <c r="F108" s="27" t="s">
        <v>43</v>
      </c>
      <c r="G108" s="2">
        <v>1053</v>
      </c>
      <c r="H108" s="27">
        <v>-0.89068825910931171</v>
      </c>
      <c r="I108" s="2">
        <v>0</v>
      </c>
      <c r="J108" s="27" t="s">
        <v>43</v>
      </c>
      <c r="K108" s="2">
        <v>0</v>
      </c>
      <c r="L108" s="27" t="s">
        <v>43</v>
      </c>
      <c r="M108" s="2">
        <v>0</v>
      </c>
      <c r="N108" s="27" t="s">
        <v>43</v>
      </c>
      <c r="O108" s="2">
        <v>0</v>
      </c>
      <c r="P108" s="27" t="s">
        <v>43</v>
      </c>
      <c r="Q108" s="2">
        <v>0</v>
      </c>
      <c r="R108" s="27" t="s">
        <v>43</v>
      </c>
      <c r="S108" s="2">
        <v>0</v>
      </c>
      <c r="T108" s="27" t="s">
        <v>43</v>
      </c>
      <c r="U108" s="2">
        <v>0</v>
      </c>
      <c r="V108" s="27" t="s">
        <v>43</v>
      </c>
      <c r="W108" s="2">
        <v>0</v>
      </c>
      <c r="X108" s="27" t="s">
        <v>43</v>
      </c>
      <c r="Y108" s="2">
        <v>0</v>
      </c>
      <c r="Z108" s="27" t="s">
        <v>43</v>
      </c>
      <c r="AA108" s="2">
        <v>0</v>
      </c>
      <c r="AB108" s="27" t="s">
        <v>43</v>
      </c>
      <c r="AC108" s="2">
        <v>0</v>
      </c>
      <c r="AD108" s="27" t="s">
        <v>43</v>
      </c>
      <c r="AE108" s="2">
        <v>0</v>
      </c>
      <c r="AF108" s="27" t="s">
        <v>43</v>
      </c>
      <c r="AG108" s="2">
        <v>0</v>
      </c>
      <c r="AH108" s="27" t="s">
        <v>43</v>
      </c>
      <c r="AI108" s="2">
        <v>0</v>
      </c>
      <c r="AJ108" s="27" t="s">
        <v>43</v>
      </c>
      <c r="AK108" s="2">
        <v>0</v>
      </c>
      <c r="AL108" s="27" t="s">
        <v>43</v>
      </c>
      <c r="AM108" s="2">
        <v>0</v>
      </c>
      <c r="AN108" s="27" t="s">
        <v>43</v>
      </c>
      <c r="AO108" s="2">
        <v>0</v>
      </c>
      <c r="AP108" s="27" t="s">
        <v>43</v>
      </c>
      <c r="AQ108" s="2">
        <v>0</v>
      </c>
      <c r="AR108" s="27" t="s">
        <v>43</v>
      </c>
      <c r="AS108" s="2">
        <v>0</v>
      </c>
      <c r="AT108" s="27" t="s">
        <v>43</v>
      </c>
    </row>
    <row r="109" spans="1:46" x14ac:dyDescent="0.25">
      <c r="B109" s="11" t="s">
        <v>2</v>
      </c>
    </row>
    <row r="111" spans="1:46" x14ac:dyDescent="0.25">
      <c r="B111" s="9" t="s">
        <v>32</v>
      </c>
    </row>
    <row r="112" spans="1:46" x14ac:dyDescent="0.25">
      <c r="B112" s="45" t="s">
        <v>33</v>
      </c>
      <c r="C112" s="47"/>
    </row>
    <row r="113" spans="2:2" x14ac:dyDescent="0.25">
      <c r="B113" s="9" t="s">
        <v>34</v>
      </c>
    </row>
  </sheetData>
  <sortState xmlns:xlrd2="http://schemas.microsoft.com/office/spreadsheetml/2017/richdata2" ref="B6:AT108">
    <sortCondition descending="1" ref="C6:C108"/>
  </sortState>
  <mergeCells count="1">
    <mergeCell ref="B112:C112"/>
  </mergeCells>
  <pageMargins left="0.19685039370078741" right="0.19685039370078741" top="0.74803149606299213" bottom="0.74803149606299213" header="0.31496062992125984" footer="0.31496062992125984"/>
  <pageSetup paperSize="8" scale="55" orientation="landscape" r:id="rId1"/>
  <rowBreaks count="1" manualBreakCount="1">
    <brk id="98" max="45" man="1"/>
  </rowBreaks>
  <colBreaks count="1" manualBreakCount="1">
    <brk id="26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7</vt:i4>
      </vt:variant>
    </vt:vector>
  </HeadingPairs>
  <TitlesOfParts>
    <vt:vector size="12" baseType="lpstr">
      <vt:lpstr>Copertina</vt:lpstr>
      <vt:lpstr>Import gen-giu 2025 x Regioni</vt:lpstr>
      <vt:lpstr>Imp gen-giu 2025 x Paesi CC16</vt:lpstr>
      <vt:lpstr>Imp gen-giu 2025 x Paesi CC161</vt:lpstr>
      <vt:lpstr>Imp gen-giu 2025 x Paesi CC162</vt:lpstr>
      <vt:lpstr>'Imp gen-giu 2025 x Paesi CC16'!Area_stampa</vt:lpstr>
      <vt:lpstr>'Imp gen-giu 2025 x Paesi CC161'!Area_stampa</vt:lpstr>
      <vt:lpstr>'Imp gen-giu 2025 x Paesi CC162'!Area_stampa</vt:lpstr>
      <vt:lpstr>'Import gen-giu 2025 x Regioni'!Area_stampa</vt:lpstr>
      <vt:lpstr>'Imp gen-giu 2025 x Paesi CC16'!Titoli_stampa</vt:lpstr>
      <vt:lpstr>'Imp gen-giu 2025 x Paesi CC161'!Titoli_stampa</vt:lpstr>
      <vt:lpstr>'Imp gen-giu 2025 x Paesi CC162'!Titoli_stampa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2025-09-16T09:20:54Z</dcterms:modified>
</cp:coreProperties>
</file>