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F353A984-9DA0-4C80-9325-05E366A5737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pertina" sheetId="8" r:id="rId1"/>
    <sheet name="Export gen-mar 2025 x Regioni" sheetId="4" r:id="rId2"/>
    <sheet name="Export gen-mar 2025 x Paesi" sheetId="7" r:id="rId3"/>
  </sheets>
  <externalReferences>
    <externalReference r:id="rId4"/>
  </externalReferences>
  <definedNames>
    <definedName name="anno_fine">[1]parametri!$B$2</definedName>
    <definedName name="anno_inizio">[1]parametri!$B$1</definedName>
    <definedName name="_xlnm.Print_Area" localSheetId="2">'Export gen-mar 2025 x Paesi'!$A$1:$AT$190</definedName>
    <definedName name="_xlnm.Print_Area" localSheetId="1">'Export gen-mar 2025 x Regioni'!$A$1:$K$27</definedName>
    <definedName name="_xlnm.Print_Titles" localSheetId="2">'Export gen-mar 2025 x Paesi'!$B:$B,'Export gen-mar 2025 x Paesi'!$1:$5</definedName>
    <definedName name="trimestre">[1]parametri!$B$3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C5" i="4"/>
  <c r="C19" i="4" l="1"/>
  <c r="C24" i="4"/>
  <c r="C16" i="4"/>
  <c r="C8" i="4"/>
  <c r="C7" i="4"/>
  <c r="C15" i="4"/>
  <c r="C21" i="4"/>
  <c r="C9" i="4"/>
  <c r="C23" i="4"/>
  <c r="C12" i="4"/>
  <c r="C11" i="4"/>
  <c r="C14" i="4"/>
  <c r="C25" i="4"/>
  <c r="C20" i="4"/>
  <c r="C10" i="4"/>
  <c r="C18" i="4"/>
  <c r="C17" i="4"/>
  <c r="C22" i="4"/>
  <c r="C6" i="4"/>
  <c r="C13" i="4"/>
  <c r="D5" i="4"/>
  <c r="F26" i="4"/>
  <c r="G26" i="4"/>
  <c r="D6" i="4" l="1"/>
  <c r="D7" i="4"/>
  <c r="D8" i="4"/>
  <c r="D9" i="4"/>
  <c r="D10" i="4"/>
  <c r="D11" i="4"/>
  <c r="D12" i="4"/>
  <c r="D15" i="4"/>
  <c r="D17" i="4"/>
  <c r="D16" i="4"/>
  <c r="D13" i="4"/>
  <c r="D19" i="4"/>
  <c r="D18" i="4"/>
  <c r="D20" i="4"/>
  <c r="D21" i="4"/>
  <c r="D22" i="4"/>
  <c r="D14" i="4"/>
  <c r="D23" i="4"/>
  <c r="D24" i="4"/>
  <c r="D25" i="4"/>
  <c r="I26" i="4"/>
  <c r="J26" i="4"/>
  <c r="K26" i="4"/>
  <c r="H26" i="4"/>
  <c r="B26" i="4"/>
  <c r="C26" i="4" s="1"/>
  <c r="E7" i="4" l="1"/>
  <c r="D26" i="4"/>
  <c r="E23" i="4"/>
  <c r="E16" i="4"/>
  <c r="E17" i="4"/>
  <c r="E26" i="4"/>
  <c r="E15" i="4"/>
  <c r="E12" i="4"/>
  <c r="E6" i="4"/>
  <c r="E22" i="4"/>
  <c r="E20" i="4"/>
  <c r="E10" i="4"/>
  <c r="E19" i="4"/>
  <c r="E8" i="4"/>
  <c r="E9" i="4"/>
  <c r="E14" i="4"/>
  <c r="E21" i="4"/>
  <c r="E11" i="4"/>
  <c r="E18" i="4"/>
  <c r="E25" i="4"/>
  <c r="E24" i="4"/>
  <c r="E13" i="4"/>
</calcChain>
</file>

<file path=xl/sharedStrings.xml><?xml version="1.0" encoding="utf-8"?>
<sst xmlns="http://schemas.openxmlformats.org/spreadsheetml/2006/main" count="2376" uniqueCount="226">
  <si>
    <t>TERRITORIO</t>
  </si>
  <si>
    <t>TOTALE ITALIA</t>
  </si>
  <si>
    <t>Fonte: elaborazioni Centro Studi Federlegno Arredo Eventi SpA/FederlegnoArredo su dati Istat</t>
  </si>
  <si>
    <t>Tabella CM31-Mobili</t>
  </si>
  <si>
    <t>Marche</t>
  </si>
  <si>
    <t>Lazio</t>
  </si>
  <si>
    <t>Abruzzo</t>
  </si>
  <si>
    <t>Molise</t>
  </si>
  <si>
    <t>Campania</t>
  </si>
  <si>
    <t>Puglia</t>
  </si>
  <si>
    <t>Basilicata</t>
  </si>
  <si>
    <t>Sicilia</t>
  </si>
  <si>
    <t>Regioni diverse o non specificate</t>
  </si>
  <si>
    <t>Calabria</t>
  </si>
  <si>
    <t>Piemonte</t>
  </si>
  <si>
    <t>Lombardia</t>
  </si>
  <si>
    <t>Liguria</t>
  </si>
  <si>
    <t>Veneto</t>
  </si>
  <si>
    <t>Toscana</t>
  </si>
  <si>
    <t>Umbria</t>
  </si>
  <si>
    <t>Sardegna</t>
  </si>
  <si>
    <t>Friuli-Venezia Giulia</t>
  </si>
  <si>
    <t>Emilia-Romagna</t>
  </si>
  <si>
    <t xml:space="preserve">Legenda: </t>
  </si>
  <si>
    <t>nd: Var. % non disponibile fra i due periodi</t>
  </si>
  <si>
    <t>(…) Var. % non accertata</t>
  </si>
  <si>
    <t>Trentino-Alto Adige</t>
  </si>
  <si>
    <t>Valle d'Aosta</t>
  </si>
  <si>
    <t>Variazioni % rispetto al corrispondente periodo dell'anno precedente. Dati provvisori. Valori in Euro.</t>
  </si>
  <si>
    <t>Valori in Euro Gen-Mar 2022</t>
  </si>
  <si>
    <t>Valori in Euro Gen-Mar 2021</t>
  </si>
  <si>
    <t>Valori in Euro Gen-Mar 2020</t>
  </si>
  <si>
    <t>Valori in Euro Gen-Mar 2019</t>
  </si>
  <si>
    <t>Valori in Euro Gen-Mar 2023</t>
  </si>
  <si>
    <t>Valori in Euro Gen-Mar 2024</t>
  </si>
  <si>
    <t>Esportazioni per Regioni Gennaio-Marzo 2025</t>
  </si>
  <si>
    <t>Valori in Euro Gen-Mar 2025</t>
  </si>
  <si>
    <t>Var. % 25/24</t>
  </si>
  <si>
    <t>Var. % 25/19</t>
  </si>
  <si>
    <t>Incidenza sul totale Gen-Mar 2025</t>
  </si>
  <si>
    <t>Variazioni % rispetto al corrispondente periodo dell'anno precedente. Dati 2025 e 2024 provvisori. Dati 2023, 2022, 2021, 2020 e 2019 definitivi.</t>
  </si>
  <si>
    <t>PAESE</t>
  </si>
  <si>
    <t>Totale Italia</t>
  </si>
  <si>
    <t>Var. %</t>
  </si>
  <si>
    <t>TOTALE</t>
  </si>
  <si>
    <t>Francia</t>
  </si>
  <si>
    <t>(…)</t>
  </si>
  <si>
    <t>Regno Unito</t>
  </si>
  <si>
    <t>n.d.</t>
  </si>
  <si>
    <t>Canada</t>
  </si>
  <si>
    <t>Germania</t>
  </si>
  <si>
    <t>Svizzera</t>
  </si>
  <si>
    <t>Cina</t>
  </si>
  <si>
    <t>Stati Uniti</t>
  </si>
  <si>
    <t>Spagna</t>
  </si>
  <si>
    <t>Russia</t>
  </si>
  <si>
    <t>Repubblica ceca</t>
  </si>
  <si>
    <t>Israele</t>
  </si>
  <si>
    <t>Corea del Sud</t>
  </si>
  <si>
    <t>Svezia</t>
  </si>
  <si>
    <t>Polonia</t>
  </si>
  <si>
    <t>Austria</t>
  </si>
  <si>
    <t>Malta</t>
  </si>
  <si>
    <t>Emirati Arabi Uniti</t>
  </si>
  <si>
    <t>Grecia</t>
  </si>
  <si>
    <t>Romania</t>
  </si>
  <si>
    <t>Paesi Bassi</t>
  </si>
  <si>
    <t>Turchia</t>
  </si>
  <si>
    <t>Giappone</t>
  </si>
  <si>
    <t>Portogallo</t>
  </si>
  <si>
    <t>Marocco</t>
  </si>
  <si>
    <t>Belgio</t>
  </si>
  <si>
    <t>Arabia Saudita</t>
  </si>
  <si>
    <t>Australia</t>
  </si>
  <si>
    <t>Croazia</t>
  </si>
  <si>
    <t>Messico</t>
  </si>
  <si>
    <t>Danimarca</t>
  </si>
  <si>
    <t>India</t>
  </si>
  <si>
    <t>Ungheria</t>
  </si>
  <si>
    <t>Slovenia</t>
  </si>
  <si>
    <t>Brasile</t>
  </si>
  <si>
    <t>Taiwan</t>
  </si>
  <si>
    <t>Kirghizistan</t>
  </si>
  <si>
    <t>Cipro</t>
  </si>
  <si>
    <t>Irlanda</t>
  </si>
  <si>
    <t>Qatar</t>
  </si>
  <si>
    <t>Singapore</t>
  </si>
  <si>
    <t>Bulgaria</t>
  </si>
  <si>
    <t>Nigeria</t>
  </si>
  <si>
    <t>Serbia</t>
  </si>
  <si>
    <t>Kazakhstan</t>
  </si>
  <si>
    <t>Finlandia</t>
  </si>
  <si>
    <t>Hong Kong</t>
  </si>
  <si>
    <t>Lituania</t>
  </si>
  <si>
    <t>Kuwait</t>
  </si>
  <si>
    <t>Slovacchia</t>
  </si>
  <si>
    <t>Tunisia</t>
  </si>
  <si>
    <t>Ucraina</t>
  </si>
  <si>
    <t>Libia</t>
  </si>
  <si>
    <t>Egitto</t>
  </si>
  <si>
    <t>Thailandia</t>
  </si>
  <si>
    <t>Norvegia</t>
  </si>
  <si>
    <t>Repubblica dominicana</t>
  </si>
  <si>
    <t>Albania</t>
  </si>
  <si>
    <t>Libano</t>
  </si>
  <si>
    <t>Vietnam</t>
  </si>
  <si>
    <t>Lussemburgo</t>
  </si>
  <si>
    <t>Panama</t>
  </si>
  <si>
    <t>Azerbaigian</t>
  </si>
  <si>
    <t>Filippine</t>
  </si>
  <si>
    <t>Algeria</t>
  </si>
  <si>
    <t>Lettonia</t>
  </si>
  <si>
    <t>Iraq</t>
  </si>
  <si>
    <t>Bahrein</t>
  </si>
  <si>
    <t>Georgia</t>
  </si>
  <si>
    <t>Estonia</t>
  </si>
  <si>
    <t>Uzbekistan</t>
  </si>
  <si>
    <t>Costa Rica</t>
  </si>
  <si>
    <t>Indonesia</t>
  </si>
  <si>
    <t>Sud Africa</t>
  </si>
  <si>
    <t>Bosnia-Erzegovina</t>
  </si>
  <si>
    <t>Swaziland</t>
  </si>
  <si>
    <t>Malaysia</t>
  </si>
  <si>
    <t>Nuova Zelanda</t>
  </si>
  <si>
    <t>Costa d'Avorio</t>
  </si>
  <si>
    <t>Giordania</t>
  </si>
  <si>
    <t>Armenia</t>
  </si>
  <si>
    <t>Senegal</t>
  </si>
  <si>
    <t>Cile</t>
  </si>
  <si>
    <t>Montenegro</t>
  </si>
  <si>
    <t>Venezuela</t>
  </si>
  <si>
    <t>Colombia</t>
  </si>
  <si>
    <t>Ghana</t>
  </si>
  <si>
    <t>ex Repubblica iugoslava di Macedonia</t>
  </si>
  <si>
    <t>Islanda</t>
  </si>
  <si>
    <t>Bielorussia</t>
  </si>
  <si>
    <t>Repubblica moldova</t>
  </si>
  <si>
    <t>Kenya</t>
  </si>
  <si>
    <t>Oman</t>
  </si>
  <si>
    <t>Argentina</t>
  </si>
  <si>
    <t>Kosovo</t>
  </si>
  <si>
    <t>Maurizio</t>
  </si>
  <si>
    <t>Ciad</t>
  </si>
  <si>
    <t>Isole Cayman</t>
  </si>
  <si>
    <t>Peru'</t>
  </si>
  <si>
    <t>Guinea</t>
  </si>
  <si>
    <t>Cambogia</t>
  </si>
  <si>
    <t>Benin</t>
  </si>
  <si>
    <t>Congo</t>
  </si>
  <si>
    <t>Macao</t>
  </si>
  <si>
    <t>Repubblica islamica dell'Iran</t>
  </si>
  <si>
    <t>Liechtenstein</t>
  </si>
  <si>
    <t>Etiopia</t>
  </si>
  <si>
    <t>Uruguay</t>
  </si>
  <si>
    <t>Mongolia</t>
  </si>
  <si>
    <t>Andorra</t>
  </si>
  <si>
    <t>Guatemala</t>
  </si>
  <si>
    <t>Pakistan</t>
  </si>
  <si>
    <t>Angola</t>
  </si>
  <si>
    <t>Sri Lanka</t>
  </si>
  <si>
    <t>Nuova Caledonia</t>
  </si>
  <si>
    <t>Camerun</t>
  </si>
  <si>
    <t>Faer Øer</t>
  </si>
  <si>
    <t>Ecuador</t>
  </si>
  <si>
    <t>Honduras</t>
  </si>
  <si>
    <t>MSartena@volpatoindustrie.it</t>
  </si>
  <si>
    <t>Antigua e Barbuda</t>
  </si>
  <si>
    <t>Mali</t>
  </si>
  <si>
    <t>Uganda</t>
  </si>
  <si>
    <t>Namibia</t>
  </si>
  <si>
    <t>Polinesia Francese</t>
  </si>
  <si>
    <t>Bahamas</t>
  </si>
  <si>
    <t>Capo Verde</t>
  </si>
  <si>
    <t>Bangladesh</t>
  </si>
  <si>
    <t>Togo</t>
  </si>
  <si>
    <t>Guinea equatoriale</t>
  </si>
  <si>
    <t>Gambia</t>
  </si>
  <si>
    <t>Birmania</t>
  </si>
  <si>
    <t>Barbados</t>
  </si>
  <si>
    <t>Paraguay</t>
  </si>
  <si>
    <t>Mozambico</t>
  </si>
  <si>
    <t>Gabon</t>
  </si>
  <si>
    <t>Mauritania</t>
  </si>
  <si>
    <t>Guyana</t>
  </si>
  <si>
    <t>Isole Turks e Caicos</t>
  </si>
  <si>
    <t>Seychelles</t>
  </si>
  <si>
    <t>Burkina Faso</t>
  </si>
  <si>
    <t>Zimbabwe</t>
  </si>
  <si>
    <t>Repubblica democratica del Congo</t>
  </si>
  <si>
    <t>Maldive</t>
  </si>
  <si>
    <t>Burundi</t>
  </si>
  <si>
    <t>Madagascar</t>
  </si>
  <si>
    <t>Laos</t>
  </si>
  <si>
    <t>Turkmenistan</t>
  </si>
  <si>
    <t>Repubblica unita di Tanzania</t>
  </si>
  <si>
    <t>Trinidad e Tobago</t>
  </si>
  <si>
    <t>Tagikistan</t>
  </si>
  <si>
    <t>Saint Kitts e Nevis</t>
  </si>
  <si>
    <t>Cuba</t>
  </si>
  <si>
    <t>El Salvador</t>
  </si>
  <si>
    <t>Zambia</t>
  </si>
  <si>
    <t>Nicaragua</t>
  </si>
  <si>
    <t>Ruanda</t>
  </si>
  <si>
    <t>Gibuti</t>
  </si>
  <si>
    <t>Gibilterra</t>
  </si>
  <si>
    <t>Melilla</t>
  </si>
  <si>
    <t>Paesi e territori non specificati nel quadro degli scambi intra UE</t>
  </si>
  <si>
    <t>Malawi</t>
  </si>
  <si>
    <t>Haiti</t>
  </si>
  <si>
    <t>Siria</t>
  </si>
  <si>
    <t>Suriname</t>
  </si>
  <si>
    <t>Nepal</t>
  </si>
  <si>
    <t>Giamaica</t>
  </si>
  <si>
    <t>Bolivia</t>
  </si>
  <si>
    <t>Belize</t>
  </si>
  <si>
    <t>Dominica</t>
  </si>
  <si>
    <t>Bermuda</t>
  </si>
  <si>
    <t>Yemen</t>
  </si>
  <si>
    <t>Saint Vincent e Grenadine</t>
  </si>
  <si>
    <t>Santa Lucia</t>
  </si>
  <si>
    <t>Sudan</t>
  </si>
  <si>
    <t>Sierra Leone</t>
  </si>
  <si>
    <t>Isole Vergini Americane</t>
  </si>
  <si>
    <t>Liberia</t>
  </si>
  <si>
    <t>Territorio palestinese occupato</t>
  </si>
  <si>
    <t>Figi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</si>
</sst>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0066"/>
      <name val="Arial"/>
      <family val="2"/>
    </font>
    <font>
      <b/>
      <i/>
      <sz val="10"/>
      <color rgb="FF000066"/>
      <name val="Arial"/>
      <family val="2"/>
    </font>
    <font>
      <sz val="12"/>
      <color rgb="FF000066"/>
      <name val="Arial"/>
      <family val="2"/>
    </font>
    <font>
      <i/>
      <sz val="10"/>
      <color rgb="FF000066"/>
      <name val="Arial"/>
      <family val="2"/>
    </font>
    <font>
      <sz val="8"/>
      <color rgb="FF000066"/>
      <name val="Arial"/>
      <family val="2"/>
    </font>
    <font>
      <b/>
      <i/>
      <sz val="7.5"/>
      <color theme="1"/>
      <name val="Verdana"/>
      <family val="2"/>
    </font>
    <font>
      <b/>
      <sz val="9"/>
      <color rgb="FF000066"/>
      <name val="Arial"/>
      <family val="2"/>
    </font>
    <font>
      <sz val="10"/>
      <color rgb="FF000066"/>
      <name val="Arial"/>
      <family val="2"/>
    </font>
    <font>
      <b/>
      <sz val="15"/>
      <color rgb="FF000066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rgb="FF002060"/>
      <name val="Arial"/>
      <family val="2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15" fillId="0" borderId="0"/>
    <xf numFmtId="0" fontId="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3">
    <xf numFmtId="0" fontId="0" fillId="0" borderId="0" xfId="0"/>
    <xf numFmtId="165" fontId="5" fillId="2" borderId="1" xfId="3" applyNumberFormat="1" applyFont="1" applyFill="1" applyBorder="1" applyAlignment="1">
      <alignment vertical="center"/>
    </xf>
    <xf numFmtId="0" fontId="9" fillId="2" borderId="0" xfId="0" applyFont="1" applyFill="1"/>
    <xf numFmtId="0" fontId="13" fillId="2" borderId="0" xfId="2" applyFont="1" applyFill="1" applyAlignment="1">
      <alignment vertical="center"/>
    </xf>
    <xf numFmtId="0" fontId="7" fillId="2" borderId="0" xfId="0" applyFont="1" applyFill="1"/>
    <xf numFmtId="3" fontId="11" fillId="2" borderId="2" xfId="2" applyNumberFormat="1" applyFont="1" applyFill="1" applyBorder="1" applyAlignment="1">
      <alignment horizontal="center" vertical="center" wrapText="1"/>
    </xf>
    <xf numFmtId="0" fontId="9" fillId="2" borderId="0" xfId="2" applyFont="1" applyFill="1"/>
    <xf numFmtId="0" fontId="0" fillId="2" borderId="0" xfId="0" applyFill="1"/>
    <xf numFmtId="3" fontId="11" fillId="2" borderId="2" xfId="2" applyNumberFormat="1" applyFont="1" applyFill="1" applyBorder="1" applyAlignment="1">
      <alignment horizontal="left" vertical="center" wrapText="1"/>
    </xf>
    <xf numFmtId="164" fontId="10" fillId="2" borderId="0" xfId="1" applyNumberFormat="1" applyFont="1" applyFill="1"/>
    <xf numFmtId="3" fontId="2" fillId="2" borderId="0" xfId="0" applyNumberFormat="1" applyFont="1" applyFill="1"/>
    <xf numFmtId="0" fontId="1" fillId="2" borderId="0" xfId="0" applyFont="1" applyFill="1" applyAlignment="1">
      <alignment vertical="center" wrapText="1"/>
    </xf>
    <xf numFmtId="0" fontId="12" fillId="2" borderId="0" xfId="2" applyFont="1" applyFill="1"/>
    <xf numFmtId="165" fontId="12" fillId="2" borderId="0" xfId="3" applyNumberFormat="1" applyFont="1" applyFill="1" applyAlignment="1">
      <alignment vertical="center"/>
    </xf>
    <xf numFmtId="164" fontId="8" fillId="2" borderId="0" xfId="1" applyNumberFormat="1" applyFont="1" applyFill="1"/>
    <xf numFmtId="164" fontId="8" fillId="2" borderId="0" xfId="2" applyNumberFormat="1" applyFont="1" applyFill="1"/>
    <xf numFmtId="0" fontId="5" fillId="2" borderId="1" xfId="2" applyFont="1" applyFill="1" applyBorder="1" applyAlignment="1">
      <alignment vertical="center"/>
    </xf>
    <xf numFmtId="164" fontId="6" fillId="2" borderId="1" xfId="2" applyNumberFormat="1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horizontal="left" vertical="center" wrapText="1"/>
    </xf>
    <xf numFmtId="3" fontId="16" fillId="2" borderId="0" xfId="0" applyNumberFormat="1" applyFont="1" applyFill="1" applyAlignment="1">
      <alignment horizontal="right" wrapText="1"/>
    </xf>
    <xf numFmtId="164" fontId="8" fillId="2" borderId="0" xfId="1" applyNumberFormat="1" applyFont="1" applyFill="1" applyAlignment="1">
      <alignment horizontal="right"/>
    </xf>
    <xf numFmtId="0" fontId="12" fillId="2" borderId="0" xfId="0" applyFont="1" applyFill="1"/>
    <xf numFmtId="10" fontId="8" fillId="2" borderId="0" xfId="2" applyNumberFormat="1" applyFont="1" applyFill="1"/>
    <xf numFmtId="0" fontId="11" fillId="2" borderId="2" xfId="2" applyFont="1" applyFill="1" applyBorder="1"/>
    <xf numFmtId="3" fontId="11" fillId="2" borderId="0" xfId="2" applyNumberFormat="1" applyFont="1" applyFill="1" applyAlignment="1">
      <alignment horizontal="right" vertical="center" wrapText="1"/>
    </xf>
    <xf numFmtId="0" fontId="5" fillId="2" borderId="1" xfId="2" applyFont="1" applyFill="1" applyBorder="1"/>
    <xf numFmtId="164" fontId="8" fillId="2" borderId="1" xfId="1" applyNumberFormat="1" applyFont="1" applyFill="1" applyBorder="1" applyAlignment="1">
      <alignment horizontal="right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/>
    <xf numFmtId="3" fontId="11" fillId="0" borderId="2" xfId="2" applyNumberFormat="1" applyFont="1" applyFill="1" applyBorder="1" applyAlignment="1">
      <alignment horizontal="center" vertical="center" wrapText="1"/>
    </xf>
    <xf numFmtId="165" fontId="5" fillId="0" borderId="1" xfId="3" applyNumberFormat="1" applyFont="1" applyFill="1" applyBorder="1" applyAlignment="1">
      <alignment vertical="center"/>
    </xf>
    <xf numFmtId="165" fontId="5" fillId="2" borderId="1" xfId="3" applyNumberFormat="1" applyFont="1" applyFill="1" applyBorder="1" applyAlignment="1">
      <alignment horizontal="right" vertical="center"/>
    </xf>
  </cellXfs>
  <cellStyles count="8">
    <cellStyle name="Migliaia 2" xfId="3" xr:uid="{00000000-0005-0000-0000-000000000000}"/>
    <cellStyle name="Normale" xfId="0" builtinId="0"/>
    <cellStyle name="Normale 2" xfId="2" xr:uid="{00000000-0005-0000-0000-000002000000}"/>
    <cellStyle name="Normale 3" xfId="4" xr:uid="{00000000-0005-0000-0000-000003000000}"/>
    <cellStyle name="Normale 4" xfId="5" xr:uid="{00000000-0005-0000-0000-000004000000}"/>
    <cellStyle name="Percentuale" xfId="1" builtinId="5"/>
    <cellStyle name="Percentuale 2" xfId="6" xr:uid="{00000000-0005-0000-0000-000006000000}"/>
    <cellStyle name="Percentuale 3" xfId="7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</xdr:colOff>
      <xdr:row>0</xdr:row>
      <xdr:rowOff>22859</xdr:rowOff>
    </xdr:from>
    <xdr:to>
      <xdr:col>12</xdr:col>
      <xdr:colOff>19050</xdr:colOff>
      <xdr:row>56</xdr:row>
      <xdr:rowOff>9524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42F3B88-5912-4D88-8436-E95A023C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" y="22859"/>
          <a:ext cx="7319011" cy="10654665"/>
        </a:xfrm>
        <a:prstGeom prst="rect">
          <a:avLst/>
        </a:prstGeom>
      </xdr:spPr>
    </xdr:pic>
    <xdr:clientData/>
  </xdr:twoCellAnchor>
  <xdr:twoCellAnchor>
    <xdr:from>
      <xdr:col>4</xdr:col>
      <xdr:colOff>342899</xdr:colOff>
      <xdr:row>48</xdr:row>
      <xdr:rowOff>152401</xdr:rowOff>
    </xdr:from>
    <xdr:to>
      <xdr:col>8</xdr:col>
      <xdr:colOff>123824</xdr:colOff>
      <xdr:row>50</xdr:row>
      <xdr:rowOff>19051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848A7BB7-3173-4724-99E2-7871733B8D1E}"/>
            </a:ext>
          </a:extLst>
        </xdr:cNvPr>
        <xdr:cNvSpPr/>
      </xdr:nvSpPr>
      <xdr:spPr>
        <a:xfrm>
          <a:off x="2781299" y="9296401"/>
          <a:ext cx="2219325" cy="247650"/>
        </a:xfrm>
        <a:prstGeom prst="rect">
          <a:avLst/>
        </a:prstGeom>
        <a:solidFill>
          <a:srgbClr val="769F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t-IT" sz="1800" i="1"/>
            <a:t>Gennaio-Marzo 2025</a:t>
          </a:r>
          <a:endParaRPr lang="it-IT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fficioStudi\Dati%20territoriali\AAA%20DB%20dati%20territoriali\NEW\tabelle.xlsx" TargetMode="External"/><Relationship Id="rId1" Type="http://schemas.openxmlformats.org/officeDocument/2006/relationships/externalLinkPath" Target="/UfficioStudi/Dati%20territoriali/AAA%20DB%20dati%20territoriali/NEW/tab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etri"/>
      <sheetName val="x Regioni"/>
      <sheetName val="x Paesi Regione"/>
      <sheetName val="x Provincia"/>
      <sheetName val="x Paese Provincia"/>
      <sheetName val="TOP5 REGIONE PER PAESE"/>
      <sheetName val="TOP5 REGIONE PER PROVINCIA"/>
      <sheetName val="base dati"/>
      <sheetName val="elab x Paesi Regione"/>
      <sheetName val="elab x Paesi Provincia"/>
      <sheetName val="elab TOP 5 per Regione"/>
      <sheetName val="elab TOP 5 per Provincia"/>
    </sheetNames>
    <sheetDataSet>
      <sheetData sheetId="0">
        <row r="1">
          <cell r="B1">
            <v>2024</v>
          </cell>
        </row>
        <row r="2">
          <cell r="B2">
            <v>2025</v>
          </cell>
        </row>
        <row r="3">
          <cell r="B3" t="str">
            <v>gen-mar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0535-D56B-47C7-A8F8-B3B3D651E35D}">
  <sheetPr>
    <pageSetUpPr fitToPage="1"/>
  </sheetPr>
  <dimension ref="A1"/>
  <sheetViews>
    <sheetView topLeftCell="A19" workbookViewId="0">
      <selection activeCell="O19" sqref="O19"/>
    </sheetView>
  </sheetViews>
  <sheetFormatPr defaultRowHeight="15" x14ac:dyDescent="0.25"/>
  <sheetData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tabSelected="1" zoomScale="90" zoomScaleNormal="90" workbookViewId="0"/>
  </sheetViews>
  <sheetFormatPr defaultColWidth="9.28515625" defaultRowHeight="15" x14ac:dyDescent="0.25"/>
  <cols>
    <col min="1" max="1" width="29.7109375" style="7" customWidth="1"/>
    <col min="2" max="2" width="14.7109375" style="7" customWidth="1"/>
    <col min="3" max="4" width="9.7109375" style="7" customWidth="1"/>
    <col min="5" max="11" width="14.7109375" style="7" customWidth="1"/>
    <col min="12" max="12" width="9.28515625" style="7"/>
    <col min="13" max="13" width="17.42578125" style="7" customWidth="1"/>
    <col min="14" max="16" width="9.28515625" style="7"/>
    <col min="17" max="17" width="14.85546875" style="7" customWidth="1"/>
    <col min="18" max="16384" width="9.28515625" style="7"/>
  </cols>
  <sheetData>
    <row r="1" spans="1:17" ht="25.5" customHeight="1" x14ac:dyDescent="0.25">
      <c r="A1" s="3" t="s">
        <v>3</v>
      </c>
      <c r="B1" s="9"/>
      <c r="C1" s="9"/>
      <c r="D1" s="9"/>
      <c r="E1" s="9"/>
      <c r="F1" s="9"/>
      <c r="G1" s="9"/>
      <c r="H1" s="9"/>
      <c r="I1" s="9"/>
      <c r="J1" s="10"/>
      <c r="K1" s="10"/>
    </row>
    <row r="2" spans="1:17" ht="19.5" customHeight="1" x14ac:dyDescent="0.25">
      <c r="A2" s="4" t="s">
        <v>35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7" ht="15.4" customHeight="1" x14ac:dyDescent="0.25">
      <c r="A3" s="2" t="s">
        <v>40</v>
      </c>
    </row>
    <row r="4" spans="1:17" ht="36.75" customHeight="1" x14ac:dyDescent="0.25">
      <c r="A4" s="8" t="s">
        <v>0</v>
      </c>
      <c r="B4" s="5" t="s">
        <v>36</v>
      </c>
      <c r="C4" s="5" t="s">
        <v>37</v>
      </c>
      <c r="D4" s="5" t="s">
        <v>38</v>
      </c>
      <c r="E4" s="5" t="s">
        <v>39</v>
      </c>
      <c r="F4" s="5" t="s">
        <v>34</v>
      </c>
      <c r="G4" s="30" t="s">
        <v>33</v>
      </c>
      <c r="H4" s="5" t="s">
        <v>29</v>
      </c>
      <c r="I4" s="5" t="s">
        <v>30</v>
      </c>
      <c r="J4" s="5" t="s">
        <v>31</v>
      </c>
      <c r="K4" s="5" t="s">
        <v>32</v>
      </c>
    </row>
    <row r="5" spans="1:17" ht="15" customHeight="1" x14ac:dyDescent="0.25">
      <c r="A5" s="12" t="s">
        <v>15</v>
      </c>
      <c r="B5" s="13">
        <v>724400330</v>
      </c>
      <c r="C5" s="14">
        <f>(B5-F5)/F5</f>
        <v>-6.8131172045096389E-2</v>
      </c>
      <c r="D5" s="14">
        <f t="shared" ref="D5:D25" si="0">(B5-K5)/K5</f>
        <v>7.9532316531785538E-2</v>
      </c>
      <c r="E5" s="15">
        <f>B5/$B$26</f>
        <v>0.26461733687459321</v>
      </c>
      <c r="F5" s="13">
        <v>777362981</v>
      </c>
      <c r="G5" s="13">
        <v>810871709</v>
      </c>
      <c r="H5" s="13">
        <v>789261281</v>
      </c>
      <c r="I5" s="13">
        <v>641941403</v>
      </c>
      <c r="J5" s="13">
        <v>572796940</v>
      </c>
      <c r="K5" s="13">
        <v>671031630</v>
      </c>
      <c r="L5" s="14"/>
      <c r="M5" s="13"/>
      <c r="N5" s="14"/>
      <c r="O5" s="14"/>
      <c r="Q5" s="13"/>
    </row>
    <row r="6" spans="1:17" ht="15" customHeight="1" x14ac:dyDescent="0.25">
      <c r="A6" s="12" t="s">
        <v>17</v>
      </c>
      <c r="B6" s="13">
        <v>692361365</v>
      </c>
      <c r="C6" s="14">
        <f t="shared" ref="C6:C26" si="1">(B6-F6)/F6</f>
        <v>-5.4125094261646217E-2</v>
      </c>
      <c r="D6" s="14">
        <f t="shared" si="0"/>
        <v>5.38937082371315E-2</v>
      </c>
      <c r="E6" s="15">
        <f t="shared" ref="E6:E25" si="2">B6/$B$26</f>
        <v>0.25291377291498224</v>
      </c>
      <c r="F6" s="13">
        <v>731979843</v>
      </c>
      <c r="G6" s="13">
        <v>780484298</v>
      </c>
      <c r="H6" s="13">
        <v>769657923</v>
      </c>
      <c r="I6" s="13">
        <v>678280658</v>
      </c>
      <c r="J6" s="13">
        <v>612294763</v>
      </c>
      <c r="K6" s="13">
        <v>656955592</v>
      </c>
      <c r="L6" s="14"/>
      <c r="M6" s="13"/>
      <c r="N6" s="14"/>
      <c r="O6" s="14"/>
      <c r="Q6" s="13"/>
    </row>
    <row r="7" spans="1:17" ht="15" customHeight="1" x14ac:dyDescent="0.25">
      <c r="A7" s="12" t="s">
        <v>21</v>
      </c>
      <c r="B7" s="13">
        <v>488957762</v>
      </c>
      <c r="C7" s="14">
        <f t="shared" si="1"/>
        <v>0.12376262989054503</v>
      </c>
      <c r="D7" s="14">
        <f t="shared" si="0"/>
        <v>0.34981149800016709</v>
      </c>
      <c r="E7" s="15">
        <f t="shared" si="2"/>
        <v>0.1786121505833676</v>
      </c>
      <c r="F7" s="13">
        <v>435107690</v>
      </c>
      <c r="G7" s="13">
        <v>486530220</v>
      </c>
      <c r="H7" s="13">
        <v>501973793</v>
      </c>
      <c r="I7" s="13">
        <v>393468193</v>
      </c>
      <c r="J7" s="13">
        <v>325443129</v>
      </c>
      <c r="K7" s="13">
        <v>362241515</v>
      </c>
      <c r="L7" s="14"/>
      <c r="M7" s="13"/>
      <c r="N7" s="14"/>
      <c r="O7" s="14"/>
      <c r="Q7" s="13"/>
    </row>
    <row r="8" spans="1:17" ht="15" customHeight="1" x14ac:dyDescent="0.25">
      <c r="A8" s="12" t="s">
        <v>22</v>
      </c>
      <c r="B8" s="13">
        <v>211666116</v>
      </c>
      <c r="C8" s="14">
        <f t="shared" si="1"/>
        <v>-7.4495837382215139E-4</v>
      </c>
      <c r="D8" s="14">
        <f t="shared" si="0"/>
        <v>0.31747448447270848</v>
      </c>
      <c r="E8" s="15">
        <f t="shared" si="2"/>
        <v>7.7319848711980471E-2</v>
      </c>
      <c r="F8" s="13">
        <v>211823916</v>
      </c>
      <c r="G8" s="13">
        <v>225821381</v>
      </c>
      <c r="H8" s="13">
        <v>225341218</v>
      </c>
      <c r="I8" s="13">
        <v>201191997</v>
      </c>
      <c r="J8" s="13">
        <v>153183031</v>
      </c>
      <c r="K8" s="13">
        <v>160660505</v>
      </c>
      <c r="L8" s="14"/>
      <c r="M8" s="13"/>
      <c r="N8" s="14"/>
      <c r="O8" s="14"/>
      <c r="Q8" s="13"/>
    </row>
    <row r="9" spans="1:17" ht="15" customHeight="1" x14ac:dyDescent="0.25">
      <c r="A9" s="12" t="s">
        <v>4</v>
      </c>
      <c r="B9" s="13">
        <v>142410682</v>
      </c>
      <c r="C9" s="14">
        <f t="shared" si="1"/>
        <v>-0.10429360130187701</v>
      </c>
      <c r="D9" s="14">
        <f t="shared" si="0"/>
        <v>0.18545904798429891</v>
      </c>
      <c r="E9" s="15">
        <f t="shared" si="2"/>
        <v>5.2021422206329708E-2</v>
      </c>
      <c r="F9" s="13">
        <v>158992592</v>
      </c>
      <c r="G9" s="13">
        <v>164256787</v>
      </c>
      <c r="H9" s="13">
        <v>144291663</v>
      </c>
      <c r="I9" s="13">
        <v>133399744</v>
      </c>
      <c r="J9" s="13">
        <v>118157553</v>
      </c>
      <c r="K9" s="13">
        <v>120131254</v>
      </c>
      <c r="L9" s="14"/>
      <c r="M9" s="13"/>
      <c r="N9" s="14"/>
      <c r="O9" s="14"/>
      <c r="Q9" s="13"/>
    </row>
    <row r="10" spans="1:17" ht="15" customHeight="1" x14ac:dyDescent="0.25">
      <c r="A10" s="12" t="s">
        <v>18</v>
      </c>
      <c r="B10" s="13">
        <v>120084255</v>
      </c>
      <c r="C10" s="14">
        <f t="shared" si="1"/>
        <v>-0.10262797534083945</v>
      </c>
      <c r="D10" s="14">
        <f t="shared" si="0"/>
        <v>4.593710034857789E-2</v>
      </c>
      <c r="E10" s="15">
        <f t="shared" si="2"/>
        <v>4.3865766541919655E-2</v>
      </c>
      <c r="F10" s="13">
        <v>133817694</v>
      </c>
      <c r="G10" s="13">
        <v>134862173</v>
      </c>
      <c r="H10" s="13">
        <v>138046709</v>
      </c>
      <c r="I10" s="13">
        <v>113220359</v>
      </c>
      <c r="J10" s="13">
        <v>98206790</v>
      </c>
      <c r="K10" s="13">
        <v>114810207</v>
      </c>
      <c r="L10" s="14"/>
      <c r="M10" s="13"/>
      <c r="N10" s="14"/>
      <c r="O10" s="14"/>
      <c r="Q10" s="13"/>
    </row>
    <row r="11" spans="1:17" ht="15" customHeight="1" x14ac:dyDescent="0.25">
      <c r="A11" s="12" t="s">
        <v>9</v>
      </c>
      <c r="B11" s="13">
        <v>105206503</v>
      </c>
      <c r="C11" s="14">
        <f t="shared" si="1"/>
        <v>0.15599256479017487</v>
      </c>
      <c r="D11" s="14">
        <f t="shared" si="0"/>
        <v>0.13585644430696489</v>
      </c>
      <c r="E11" s="15">
        <f t="shared" si="2"/>
        <v>3.8431049093736472E-2</v>
      </c>
      <c r="F11" s="13">
        <v>91009671</v>
      </c>
      <c r="G11" s="13">
        <v>98944185</v>
      </c>
      <c r="H11" s="13">
        <v>125806385</v>
      </c>
      <c r="I11" s="13">
        <v>97252564</v>
      </c>
      <c r="J11" s="13">
        <v>72664917</v>
      </c>
      <c r="K11" s="13">
        <v>92623063</v>
      </c>
      <c r="L11" s="14"/>
      <c r="M11" s="13"/>
      <c r="N11" s="14"/>
      <c r="O11" s="14"/>
      <c r="Q11" s="13"/>
    </row>
    <row r="12" spans="1:17" ht="15" customHeight="1" x14ac:dyDescent="0.25">
      <c r="A12" s="12" t="s">
        <v>14</v>
      </c>
      <c r="B12" s="13">
        <v>48835999</v>
      </c>
      <c r="C12" s="14">
        <f t="shared" si="1"/>
        <v>-3.8448873638798495E-2</v>
      </c>
      <c r="D12" s="14">
        <f t="shared" si="0"/>
        <v>0.27761152148398416</v>
      </c>
      <c r="E12" s="15">
        <f t="shared" si="2"/>
        <v>1.7839378950849315E-2</v>
      </c>
      <c r="F12" s="13">
        <v>50788770</v>
      </c>
      <c r="G12" s="13">
        <v>52517947</v>
      </c>
      <c r="H12" s="13">
        <v>52482395</v>
      </c>
      <c r="I12" s="13">
        <v>47341657</v>
      </c>
      <c r="J12" s="13">
        <v>33297232</v>
      </c>
      <c r="K12" s="13">
        <v>38224451</v>
      </c>
      <c r="L12" s="14"/>
      <c r="M12" s="13"/>
      <c r="N12" s="14"/>
      <c r="O12" s="14"/>
      <c r="Q12" s="13"/>
    </row>
    <row r="13" spans="1:17" ht="15" customHeight="1" x14ac:dyDescent="0.25">
      <c r="A13" s="12" t="s">
        <v>6</v>
      </c>
      <c r="B13" s="13">
        <v>40145309</v>
      </c>
      <c r="C13" s="14">
        <f t="shared" si="1"/>
        <v>0.31146860256606806</v>
      </c>
      <c r="D13" s="14">
        <f t="shared" si="0"/>
        <v>0.31548355977695441</v>
      </c>
      <c r="E13" s="15">
        <f t="shared" si="2"/>
        <v>1.4664743120130328E-2</v>
      </c>
      <c r="F13" s="13">
        <v>30610957</v>
      </c>
      <c r="G13" s="13">
        <v>27437641</v>
      </c>
      <c r="H13" s="13">
        <v>30638042</v>
      </c>
      <c r="I13" s="13">
        <v>24970992</v>
      </c>
      <c r="J13" s="13">
        <v>31648235</v>
      </c>
      <c r="K13" s="13">
        <v>30517530</v>
      </c>
      <c r="L13" s="14"/>
      <c r="M13" s="13"/>
      <c r="N13" s="14"/>
      <c r="O13" s="14"/>
      <c r="Q13" s="13"/>
    </row>
    <row r="14" spans="1:17" ht="15" customHeight="1" x14ac:dyDescent="0.25">
      <c r="A14" s="12" t="s">
        <v>12</v>
      </c>
      <c r="B14" s="13">
        <v>30874843.82</v>
      </c>
      <c r="C14" s="14">
        <f t="shared" si="1"/>
        <v>0.5485651973070127</v>
      </c>
      <c r="D14" s="14">
        <f t="shared" si="0"/>
        <v>9.8274582996087716</v>
      </c>
      <c r="E14" s="15">
        <f t="shared" si="2"/>
        <v>1.1278320301244746E-2</v>
      </c>
      <c r="F14" s="13">
        <v>19937710</v>
      </c>
      <c r="G14" s="13">
        <v>2963476</v>
      </c>
      <c r="H14" s="13">
        <v>2981295</v>
      </c>
      <c r="I14" s="13">
        <v>5621082</v>
      </c>
      <c r="J14" s="13">
        <v>1595502</v>
      </c>
      <c r="K14" s="13">
        <v>2851532</v>
      </c>
      <c r="L14" s="14"/>
      <c r="M14" s="13"/>
      <c r="N14" s="14"/>
      <c r="O14" s="14"/>
      <c r="Q14" s="13"/>
    </row>
    <row r="15" spans="1:17" ht="15" customHeight="1" x14ac:dyDescent="0.25">
      <c r="A15" s="12" t="s">
        <v>5</v>
      </c>
      <c r="B15" s="13">
        <v>23674271</v>
      </c>
      <c r="C15" s="14">
        <f t="shared" si="1"/>
        <v>-0.26703876959528089</v>
      </c>
      <c r="D15" s="14">
        <f t="shared" si="0"/>
        <v>-0.38089044007087275</v>
      </c>
      <c r="E15" s="15">
        <f t="shared" si="2"/>
        <v>8.6480117209049492E-3</v>
      </c>
      <c r="F15" s="13">
        <v>32299486</v>
      </c>
      <c r="G15" s="13">
        <v>32510494</v>
      </c>
      <c r="H15" s="13">
        <v>29681534</v>
      </c>
      <c r="I15" s="13">
        <v>25008672</v>
      </c>
      <c r="J15" s="13">
        <v>26800134</v>
      </c>
      <c r="K15" s="13">
        <v>38239227</v>
      </c>
      <c r="L15" s="14"/>
      <c r="M15" s="13"/>
      <c r="N15" s="14"/>
      <c r="O15" s="14"/>
      <c r="Q15" s="13"/>
    </row>
    <row r="16" spans="1:17" ht="15" customHeight="1" x14ac:dyDescent="0.25">
      <c r="A16" s="12" t="s">
        <v>8</v>
      </c>
      <c r="B16" s="13">
        <v>22508262</v>
      </c>
      <c r="C16" s="14">
        <f t="shared" si="1"/>
        <v>-2.1752625293241536E-2</v>
      </c>
      <c r="D16" s="14">
        <f t="shared" si="0"/>
        <v>2.4912907550452969E-2</v>
      </c>
      <c r="E16" s="15">
        <f t="shared" si="2"/>
        <v>8.2220784577991639E-3</v>
      </c>
      <c r="F16" s="13">
        <v>23008763</v>
      </c>
      <c r="G16" s="13">
        <v>27988930</v>
      </c>
      <c r="H16" s="13">
        <v>22995554</v>
      </c>
      <c r="I16" s="13">
        <v>32173406</v>
      </c>
      <c r="J16" s="13">
        <v>29749871</v>
      </c>
      <c r="K16" s="13">
        <v>21961146</v>
      </c>
      <c r="L16" s="14"/>
      <c r="M16" s="13"/>
      <c r="N16" s="14"/>
      <c r="O16" s="14"/>
      <c r="Q16" s="13"/>
    </row>
    <row r="17" spans="1:17" ht="15" customHeight="1" x14ac:dyDescent="0.25">
      <c r="A17" s="12" t="s">
        <v>19</v>
      </c>
      <c r="B17" s="13">
        <v>21172325</v>
      </c>
      <c r="C17" s="14">
        <f t="shared" si="1"/>
        <v>-6.8527837268521366E-2</v>
      </c>
      <c r="D17" s="14">
        <f t="shared" si="0"/>
        <v>-2.6371356185663698E-2</v>
      </c>
      <c r="E17" s="15">
        <f t="shared" si="2"/>
        <v>7.7340719280779065E-3</v>
      </c>
      <c r="F17" s="13">
        <v>22729960</v>
      </c>
      <c r="G17" s="13">
        <v>28554317</v>
      </c>
      <c r="H17" s="13">
        <v>27212590</v>
      </c>
      <c r="I17" s="13">
        <v>21310851</v>
      </c>
      <c r="J17" s="13">
        <v>20183259</v>
      </c>
      <c r="K17" s="13">
        <v>21745791</v>
      </c>
      <c r="L17" s="14"/>
      <c r="M17" s="13"/>
      <c r="N17" s="14"/>
      <c r="O17" s="14"/>
      <c r="Q17" s="13"/>
    </row>
    <row r="18" spans="1:17" ht="15" customHeight="1" x14ac:dyDescent="0.25">
      <c r="A18" s="12" t="s">
        <v>26</v>
      </c>
      <c r="B18" s="13">
        <v>18245157</v>
      </c>
      <c r="C18" s="14">
        <f t="shared" si="1"/>
        <v>7.0469369056877951E-2</v>
      </c>
      <c r="D18" s="14">
        <f t="shared" si="0"/>
        <v>-0.15262297044033457</v>
      </c>
      <c r="E18" s="15">
        <f t="shared" si="2"/>
        <v>6.6648021214993688E-3</v>
      </c>
      <c r="F18" s="13">
        <v>17044072</v>
      </c>
      <c r="G18" s="13">
        <v>17112567</v>
      </c>
      <c r="H18" s="13">
        <v>15592509</v>
      </c>
      <c r="I18" s="13">
        <v>15481926</v>
      </c>
      <c r="J18" s="13">
        <v>17101486</v>
      </c>
      <c r="K18" s="13">
        <v>21531333</v>
      </c>
      <c r="L18" s="14"/>
      <c r="M18" s="13"/>
      <c r="N18" s="14"/>
      <c r="O18" s="14"/>
      <c r="Q18" s="13"/>
    </row>
    <row r="19" spans="1:17" ht="15" customHeight="1" x14ac:dyDescent="0.25">
      <c r="A19" s="12" t="s">
        <v>10</v>
      </c>
      <c r="B19" s="13">
        <v>15477263</v>
      </c>
      <c r="C19" s="14">
        <f t="shared" si="1"/>
        <v>-2.1950540114007145E-2</v>
      </c>
      <c r="D19" s="14">
        <f t="shared" si="0"/>
        <v>-0.13223349334533022</v>
      </c>
      <c r="E19" s="15">
        <f t="shared" si="2"/>
        <v>5.6537137651051003E-3</v>
      </c>
      <c r="F19" s="13">
        <v>15824622</v>
      </c>
      <c r="G19" s="13">
        <v>21650378</v>
      </c>
      <c r="H19" s="13">
        <v>21648066</v>
      </c>
      <c r="I19" s="13">
        <v>16017416</v>
      </c>
      <c r="J19" s="13">
        <v>16690284</v>
      </c>
      <c r="K19" s="13">
        <v>17835746</v>
      </c>
      <c r="L19" s="14"/>
      <c r="M19" s="13"/>
      <c r="N19" s="14"/>
      <c r="O19" s="14"/>
      <c r="Q19" s="13"/>
    </row>
    <row r="20" spans="1:17" ht="15" customHeight="1" x14ac:dyDescent="0.25">
      <c r="A20" s="12" t="s">
        <v>11</v>
      </c>
      <c r="B20" s="13">
        <v>15463047</v>
      </c>
      <c r="C20" s="14">
        <f t="shared" si="1"/>
        <v>-4.5031656891286423E-2</v>
      </c>
      <c r="D20" s="14">
        <f t="shared" si="0"/>
        <v>0.74599029235509695</v>
      </c>
      <c r="E20" s="15">
        <f t="shared" si="2"/>
        <v>5.6485207800867077E-3</v>
      </c>
      <c r="F20" s="13">
        <v>16192209</v>
      </c>
      <c r="G20" s="13">
        <v>15775860</v>
      </c>
      <c r="H20" s="13">
        <v>14689541</v>
      </c>
      <c r="I20" s="13">
        <v>9318771</v>
      </c>
      <c r="J20" s="13">
        <v>6791964</v>
      </c>
      <c r="K20" s="13">
        <v>8856319</v>
      </c>
      <c r="L20" s="14"/>
      <c r="M20" s="13"/>
      <c r="N20" s="14"/>
      <c r="O20" s="14"/>
      <c r="Q20" s="13"/>
    </row>
    <row r="21" spans="1:17" ht="15" customHeight="1" x14ac:dyDescent="0.25">
      <c r="A21" s="12" t="s">
        <v>16</v>
      </c>
      <c r="B21" s="13">
        <v>6144897</v>
      </c>
      <c r="C21" s="14">
        <f t="shared" si="1"/>
        <v>-0.23659142607608871</v>
      </c>
      <c r="D21" s="14">
        <f t="shared" si="0"/>
        <v>-0.43772264429061142</v>
      </c>
      <c r="E21" s="15">
        <f t="shared" si="2"/>
        <v>2.2446790982393358E-3</v>
      </c>
      <c r="F21" s="13">
        <v>8049290</v>
      </c>
      <c r="G21" s="13">
        <v>8237352</v>
      </c>
      <c r="H21" s="13">
        <v>11777994</v>
      </c>
      <c r="I21" s="13">
        <v>7603840</v>
      </c>
      <c r="J21" s="13">
        <v>8020299</v>
      </c>
      <c r="K21" s="13">
        <v>10928587</v>
      </c>
      <c r="L21" s="14"/>
      <c r="M21" s="13"/>
      <c r="N21" s="14"/>
      <c r="O21" s="14"/>
      <c r="Q21" s="13"/>
    </row>
    <row r="22" spans="1:17" ht="15" customHeight="1" x14ac:dyDescent="0.25">
      <c r="A22" s="12" t="s">
        <v>27</v>
      </c>
      <c r="B22" s="13">
        <v>4545625</v>
      </c>
      <c r="C22" s="14">
        <f t="shared" si="1"/>
        <v>0.62672639218076265</v>
      </c>
      <c r="D22" s="14">
        <f t="shared" si="0"/>
        <v>0.89202694175605901</v>
      </c>
      <c r="E22" s="15">
        <f t="shared" si="2"/>
        <v>1.6604785118341579E-3</v>
      </c>
      <c r="F22" s="13">
        <v>2794339</v>
      </c>
      <c r="G22" s="13">
        <v>3150388</v>
      </c>
      <c r="H22" s="13">
        <v>2426219</v>
      </c>
      <c r="I22" s="13">
        <v>2190838</v>
      </c>
      <c r="J22" s="13">
        <v>2233513</v>
      </c>
      <c r="K22" s="13">
        <v>2402516</v>
      </c>
      <c r="L22" s="14"/>
      <c r="M22" s="13"/>
      <c r="N22" s="14"/>
      <c r="O22" s="14"/>
      <c r="Q22" s="13"/>
    </row>
    <row r="23" spans="1:17" ht="15" customHeight="1" x14ac:dyDescent="0.25">
      <c r="A23" s="12" t="s">
        <v>7</v>
      </c>
      <c r="B23" s="13">
        <v>3777564</v>
      </c>
      <c r="C23" s="14">
        <f t="shared" si="1"/>
        <v>-0.29477101402089084</v>
      </c>
      <c r="D23" s="14">
        <f t="shared" si="0"/>
        <v>1.2819093413231528</v>
      </c>
      <c r="E23" s="23">
        <f t="shared" si="2"/>
        <v>1.3799123000859702E-3</v>
      </c>
      <c r="F23" s="13">
        <v>5356507</v>
      </c>
      <c r="G23" s="13">
        <v>1654716</v>
      </c>
      <c r="H23" s="13">
        <v>1199827</v>
      </c>
      <c r="I23" s="13">
        <v>1819515</v>
      </c>
      <c r="J23" s="13">
        <v>1472205</v>
      </c>
      <c r="K23" s="13">
        <v>1655440</v>
      </c>
      <c r="L23" s="14"/>
      <c r="M23" s="13"/>
      <c r="N23" s="14"/>
      <c r="O23" s="14"/>
      <c r="Q23" s="13"/>
    </row>
    <row r="24" spans="1:17" ht="15" customHeight="1" x14ac:dyDescent="0.25">
      <c r="A24" s="12" t="s">
        <v>13</v>
      </c>
      <c r="B24" s="13">
        <v>925413</v>
      </c>
      <c r="C24" s="14">
        <f t="shared" si="1"/>
        <v>-0.39680324551014517</v>
      </c>
      <c r="D24" s="14">
        <f t="shared" si="0"/>
        <v>0.61261389993012216</v>
      </c>
      <c r="E24" s="23">
        <f t="shared" si="2"/>
        <v>3.3804557152690412E-4</v>
      </c>
      <c r="F24" s="13">
        <v>1534181</v>
      </c>
      <c r="G24" s="13">
        <v>1100499</v>
      </c>
      <c r="H24" s="13">
        <v>772980</v>
      </c>
      <c r="I24" s="13">
        <v>732390</v>
      </c>
      <c r="J24" s="13">
        <v>552869</v>
      </c>
      <c r="K24" s="13">
        <v>573859</v>
      </c>
      <c r="L24" s="14"/>
      <c r="M24" s="13"/>
      <c r="N24" s="14"/>
      <c r="O24" s="14"/>
      <c r="Q24" s="13"/>
    </row>
    <row r="25" spans="1:17" ht="15" customHeight="1" thickBot="1" x14ac:dyDescent="0.3">
      <c r="A25" s="12" t="s">
        <v>20</v>
      </c>
      <c r="B25" s="13">
        <v>662201</v>
      </c>
      <c r="C25" s="14">
        <f t="shared" si="1"/>
        <v>1.5046276159173346</v>
      </c>
      <c r="D25" s="14">
        <f t="shared" si="0"/>
        <v>0.94834338102677718</v>
      </c>
      <c r="E25" s="23">
        <f t="shared" si="2"/>
        <v>2.4189644570660605E-4</v>
      </c>
      <c r="F25" s="13">
        <v>264391</v>
      </c>
      <c r="G25" s="13">
        <v>201130</v>
      </c>
      <c r="H25" s="13">
        <v>500829</v>
      </c>
      <c r="I25" s="13">
        <v>202155</v>
      </c>
      <c r="J25" s="13">
        <v>367624</v>
      </c>
      <c r="K25" s="13">
        <v>339879</v>
      </c>
      <c r="L25" s="14"/>
      <c r="M25" s="13"/>
      <c r="N25" s="14"/>
      <c r="O25" s="14"/>
      <c r="Q25" s="13"/>
    </row>
    <row r="26" spans="1:17" ht="16.5" thickTop="1" thickBot="1" x14ac:dyDescent="0.3">
      <c r="A26" s="16" t="s">
        <v>1</v>
      </c>
      <c r="B26" s="1">
        <f>SUM(B5:B25)</f>
        <v>2737539189.8200002</v>
      </c>
      <c r="C26" s="17">
        <f t="shared" si="1"/>
        <v>-1.7581171004402145E-2</v>
      </c>
      <c r="D26" s="17">
        <f t="shared" ref="D26" si="3">(B26-K26)/K26</f>
        <v>0.14248972418135417</v>
      </c>
      <c r="E26" s="17">
        <f t="shared" ref="E26" si="4">B26/$B$26</f>
        <v>1</v>
      </c>
      <c r="F26" s="1">
        <f>SUM(F5:F25)</f>
        <v>2786529644</v>
      </c>
      <c r="G26" s="31">
        <f>SUM(G5:G25)</f>
        <v>2942626448</v>
      </c>
      <c r="H26" s="1">
        <f>SUM(H5:H25)</f>
        <v>2928978347</v>
      </c>
      <c r="I26" s="1">
        <f t="shared" ref="I26:K26" si="5">SUM(I5:I25)</f>
        <v>2468548429</v>
      </c>
      <c r="J26" s="1">
        <f t="shared" si="5"/>
        <v>2149251600</v>
      </c>
      <c r="K26" s="1">
        <f t="shared" si="5"/>
        <v>2396117122</v>
      </c>
      <c r="L26" s="14"/>
      <c r="M26" s="13"/>
      <c r="N26" s="14"/>
      <c r="O26" s="14"/>
      <c r="Q26" s="13"/>
    </row>
    <row r="27" spans="1:17" ht="15.75" thickTop="1" x14ac:dyDescent="0.25">
      <c r="A27" s="6" t="s">
        <v>2</v>
      </c>
    </row>
  </sheetData>
  <sortState xmlns:xlrd2="http://schemas.microsoft.com/office/spreadsheetml/2017/richdata2" ref="A5:K25">
    <sortCondition descending="1" ref="B5:B25"/>
  </sortState>
  <pageMargins left="0.39370078740157483" right="0.39370078740157483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90"/>
  <sheetViews>
    <sheetView view="pageBreakPreview" zoomScale="80" zoomScaleNormal="80" zoomScaleSheetLayoutView="80" workbookViewId="0">
      <selection activeCell="B1" sqref="B1"/>
    </sheetView>
  </sheetViews>
  <sheetFormatPr defaultColWidth="9.28515625" defaultRowHeight="15" x14ac:dyDescent="0.25"/>
  <cols>
    <col min="1" max="1" width="4.5703125" style="7" customWidth="1"/>
    <col min="2" max="2" width="27.5703125" style="7" customWidth="1"/>
    <col min="3" max="3" width="15.7109375" style="7" customWidth="1"/>
    <col min="4" max="4" width="11.7109375" style="7" customWidth="1"/>
    <col min="5" max="5" width="15.7109375" style="7" customWidth="1"/>
    <col min="6" max="6" width="11.7109375" style="7" customWidth="1"/>
    <col min="7" max="7" width="15.7109375" style="7" customWidth="1"/>
    <col min="8" max="8" width="11.7109375" style="7" customWidth="1"/>
    <col min="9" max="9" width="15.7109375" style="7" customWidth="1"/>
    <col min="10" max="10" width="11.7109375" style="7" customWidth="1"/>
    <col min="11" max="11" width="15.7109375" style="7" customWidth="1"/>
    <col min="12" max="12" width="11.7109375" style="7" customWidth="1"/>
    <col min="13" max="13" width="15.7109375" style="7" customWidth="1"/>
    <col min="14" max="14" width="11.7109375" style="7" customWidth="1"/>
    <col min="15" max="15" width="15.7109375" style="7" customWidth="1"/>
    <col min="16" max="16" width="11.7109375" style="7" customWidth="1"/>
    <col min="17" max="17" width="15.7109375" style="7" customWidth="1"/>
    <col min="18" max="18" width="11.7109375" style="7" customWidth="1"/>
    <col min="19" max="19" width="15.7109375" style="7" customWidth="1"/>
    <col min="20" max="20" width="11.7109375" style="7" customWidth="1"/>
    <col min="21" max="21" width="15.7109375" style="7" customWidth="1"/>
    <col min="22" max="22" width="11.7109375" style="7" customWidth="1"/>
    <col min="23" max="23" width="15.7109375" style="7" customWidth="1"/>
    <col min="24" max="24" width="11.7109375" style="7" customWidth="1"/>
    <col min="25" max="25" width="15.7109375" style="7" customWidth="1"/>
    <col min="26" max="26" width="11.7109375" style="7" customWidth="1"/>
    <col min="27" max="27" width="15.7109375" style="7" customWidth="1"/>
    <col min="28" max="28" width="11.7109375" style="7" customWidth="1"/>
    <col min="29" max="29" width="15.7109375" style="7" customWidth="1"/>
    <col min="30" max="30" width="11.7109375" style="7" customWidth="1"/>
    <col min="31" max="31" width="15.7109375" style="7" customWidth="1"/>
    <col min="32" max="32" width="11.7109375" style="7" customWidth="1"/>
    <col min="33" max="33" width="15.7109375" style="7" customWidth="1"/>
    <col min="34" max="34" width="11.7109375" style="7" customWidth="1"/>
    <col min="35" max="35" width="15.7109375" style="7" customWidth="1"/>
    <col min="36" max="36" width="11.7109375" style="7" customWidth="1"/>
    <col min="37" max="37" width="15.7109375" style="7" customWidth="1"/>
    <col min="38" max="38" width="11.7109375" style="7" customWidth="1"/>
    <col min="39" max="39" width="15.7109375" style="7" customWidth="1"/>
    <col min="40" max="40" width="11.7109375" style="7" customWidth="1"/>
    <col min="41" max="41" width="15.7109375" style="7" customWidth="1"/>
    <col min="42" max="42" width="11.7109375" style="7" customWidth="1"/>
    <col min="43" max="43" width="15.7109375" style="7" customWidth="1"/>
    <col min="44" max="44" width="11.7109375" style="7" customWidth="1"/>
    <col min="45" max="45" width="15.7109375" style="7" customWidth="1"/>
    <col min="46" max="46" width="11.7109375" style="7" customWidth="1"/>
    <col min="47" max="16384" width="9.28515625" style="7"/>
  </cols>
  <sheetData>
    <row r="1" spans="1:46" ht="27" customHeight="1" x14ac:dyDescent="0.25">
      <c r="B1" s="3" t="s">
        <v>3</v>
      </c>
      <c r="F1" s="20"/>
      <c r="G1" s="21"/>
      <c r="H1" s="20"/>
      <c r="I1" s="21"/>
    </row>
    <row r="2" spans="1:46" ht="15.75" x14ac:dyDescent="0.25">
      <c r="B2" s="4" t="s">
        <v>35</v>
      </c>
    </row>
    <row r="3" spans="1:46" x14ac:dyDescent="0.25">
      <c r="B3" s="2" t="s">
        <v>28</v>
      </c>
    </row>
    <row r="4" spans="1:46" s="18" customFormat="1" ht="12.75" x14ac:dyDescent="0.2">
      <c r="B4" s="19"/>
      <c r="C4" s="20"/>
      <c r="D4" s="21"/>
      <c r="E4" s="20"/>
      <c r="F4" s="21"/>
      <c r="G4" s="20"/>
      <c r="H4" s="21"/>
      <c r="I4" s="20"/>
      <c r="J4" s="21"/>
      <c r="K4" s="20"/>
      <c r="L4" s="21"/>
      <c r="M4" s="20"/>
      <c r="N4" s="21"/>
      <c r="O4" s="20"/>
      <c r="P4" s="21"/>
      <c r="Q4" s="20"/>
      <c r="R4" s="21"/>
      <c r="S4" s="20"/>
      <c r="T4" s="21"/>
      <c r="U4" s="20"/>
      <c r="V4" s="21"/>
      <c r="W4" s="20"/>
      <c r="X4" s="21"/>
      <c r="Y4" s="20"/>
      <c r="Z4" s="21"/>
      <c r="AA4" s="20"/>
      <c r="AB4" s="21"/>
      <c r="AC4" s="20"/>
      <c r="AD4" s="21"/>
      <c r="AE4" s="20"/>
      <c r="AF4" s="21"/>
      <c r="AG4" s="20"/>
      <c r="AH4" s="21"/>
      <c r="AI4" s="20"/>
      <c r="AJ4" s="21"/>
      <c r="AK4" s="20"/>
      <c r="AL4" s="21"/>
      <c r="AM4" s="20"/>
      <c r="AN4" s="21"/>
      <c r="AO4" s="20"/>
      <c r="AP4" s="21"/>
      <c r="AQ4" s="20"/>
      <c r="AR4" s="21"/>
      <c r="AS4" s="20"/>
      <c r="AT4" s="21"/>
    </row>
    <row r="5" spans="1:46" s="18" customFormat="1" ht="24.75" thickBot="1" x14ac:dyDescent="0.25">
      <c r="B5" s="24" t="s">
        <v>41</v>
      </c>
      <c r="C5" s="5" t="s">
        <v>42</v>
      </c>
      <c r="D5" s="25" t="s">
        <v>43</v>
      </c>
      <c r="E5" s="5" t="s">
        <v>15</v>
      </c>
      <c r="F5" s="25" t="s">
        <v>43</v>
      </c>
      <c r="G5" s="5" t="s">
        <v>17</v>
      </c>
      <c r="H5" s="25" t="s">
        <v>43</v>
      </c>
      <c r="I5" s="5" t="s">
        <v>21</v>
      </c>
      <c r="J5" s="25" t="s">
        <v>43</v>
      </c>
      <c r="K5" s="5" t="s">
        <v>22</v>
      </c>
      <c r="L5" s="25" t="s">
        <v>43</v>
      </c>
      <c r="M5" s="5" t="s">
        <v>4</v>
      </c>
      <c r="N5" s="25" t="s">
        <v>43</v>
      </c>
      <c r="O5" s="5" t="s">
        <v>18</v>
      </c>
      <c r="P5" s="25" t="s">
        <v>43</v>
      </c>
      <c r="Q5" s="5" t="s">
        <v>9</v>
      </c>
      <c r="R5" s="25" t="s">
        <v>43</v>
      </c>
      <c r="S5" s="5" t="s">
        <v>14</v>
      </c>
      <c r="T5" s="25" t="s">
        <v>43</v>
      </c>
      <c r="U5" s="5" t="s">
        <v>6</v>
      </c>
      <c r="V5" s="25" t="s">
        <v>43</v>
      </c>
      <c r="W5" s="5" t="s">
        <v>12</v>
      </c>
      <c r="X5" s="25" t="s">
        <v>43</v>
      </c>
      <c r="Y5" s="5" t="s">
        <v>5</v>
      </c>
      <c r="Z5" s="25" t="s">
        <v>43</v>
      </c>
      <c r="AA5" s="5" t="s">
        <v>8</v>
      </c>
      <c r="AB5" s="25" t="s">
        <v>43</v>
      </c>
      <c r="AC5" s="5" t="s">
        <v>19</v>
      </c>
      <c r="AD5" s="25" t="s">
        <v>43</v>
      </c>
      <c r="AE5" s="5" t="s">
        <v>26</v>
      </c>
      <c r="AF5" s="25" t="s">
        <v>43</v>
      </c>
      <c r="AG5" s="5" t="s">
        <v>10</v>
      </c>
      <c r="AH5" s="25" t="s">
        <v>43</v>
      </c>
      <c r="AI5" s="5" t="s">
        <v>11</v>
      </c>
      <c r="AJ5" s="25" t="s">
        <v>43</v>
      </c>
      <c r="AK5" s="5" t="s">
        <v>16</v>
      </c>
      <c r="AL5" s="25" t="s">
        <v>43</v>
      </c>
      <c r="AM5" s="5" t="s">
        <v>27</v>
      </c>
      <c r="AN5" s="25" t="s">
        <v>43</v>
      </c>
      <c r="AO5" s="5" t="s">
        <v>7</v>
      </c>
      <c r="AP5" s="25" t="s">
        <v>43</v>
      </c>
      <c r="AQ5" s="5" t="s">
        <v>13</v>
      </c>
      <c r="AR5" s="25" t="s">
        <v>43</v>
      </c>
      <c r="AS5" s="5" t="s">
        <v>20</v>
      </c>
      <c r="AT5" s="25" t="s">
        <v>43</v>
      </c>
    </row>
    <row r="6" spans="1:46" s="18" customFormat="1" ht="14.25" thickTop="1" thickBot="1" x14ac:dyDescent="0.25">
      <c r="B6" s="26" t="s">
        <v>44</v>
      </c>
      <c r="C6" s="32">
        <v>2737539189.8200002</v>
      </c>
      <c r="D6" s="27">
        <v>-1.7581171004402152E-2</v>
      </c>
      <c r="E6" s="32">
        <v>724400330</v>
      </c>
      <c r="F6" s="27">
        <v>-6.8131172045096444E-2</v>
      </c>
      <c r="G6" s="32">
        <v>692361365</v>
      </c>
      <c r="H6" s="27">
        <v>-5.4125094261646245E-2</v>
      </c>
      <c r="I6" s="32">
        <v>488957762</v>
      </c>
      <c r="J6" s="27">
        <v>0.12376262989054498</v>
      </c>
      <c r="K6" s="32">
        <v>211666116</v>
      </c>
      <c r="L6" s="27">
        <v>-7.4495837382215768E-4</v>
      </c>
      <c r="M6" s="32">
        <v>142410682</v>
      </c>
      <c r="N6" s="27">
        <v>-0.10429360130187704</v>
      </c>
      <c r="O6" s="32">
        <v>120084255</v>
      </c>
      <c r="P6" s="27">
        <v>-0.10262797534083945</v>
      </c>
      <c r="Q6" s="32">
        <v>105206503</v>
      </c>
      <c r="R6" s="27">
        <v>0.15599256479017498</v>
      </c>
      <c r="S6" s="32">
        <v>48835999</v>
      </c>
      <c r="T6" s="27">
        <v>-3.8448873638798453E-2</v>
      </c>
      <c r="U6" s="32">
        <v>40145309</v>
      </c>
      <c r="V6" s="27">
        <v>0.31146860256606801</v>
      </c>
      <c r="W6" s="32">
        <v>30874843.819999997</v>
      </c>
      <c r="X6" s="27">
        <v>0.54856519730701248</v>
      </c>
      <c r="Y6" s="32">
        <v>23674271</v>
      </c>
      <c r="Z6" s="27">
        <v>-0.26703876959528083</v>
      </c>
      <c r="AA6" s="32">
        <v>22508262</v>
      </c>
      <c r="AB6" s="27">
        <v>-2.1752625293241512E-2</v>
      </c>
      <c r="AC6" s="32">
        <v>21172325</v>
      </c>
      <c r="AD6" s="27">
        <v>-6.8527837268521408E-2</v>
      </c>
      <c r="AE6" s="32">
        <v>18245157</v>
      </c>
      <c r="AF6" s="27">
        <v>7.0469369056878062E-2</v>
      </c>
      <c r="AG6" s="32">
        <v>15477263</v>
      </c>
      <c r="AH6" s="27">
        <v>-2.19505401140071E-2</v>
      </c>
      <c r="AI6" s="32">
        <v>15463047</v>
      </c>
      <c r="AJ6" s="27">
        <v>-4.5031656891286409E-2</v>
      </c>
      <c r="AK6" s="32">
        <v>6144897</v>
      </c>
      <c r="AL6" s="27">
        <v>-0.23659142607608874</v>
      </c>
      <c r="AM6" s="32">
        <v>4545625</v>
      </c>
      <c r="AN6" s="27">
        <v>0.62672639218076265</v>
      </c>
      <c r="AO6" s="32">
        <v>3777564</v>
      </c>
      <c r="AP6" s="27">
        <v>-0.2947710140208909</v>
      </c>
      <c r="AQ6" s="32">
        <v>925413</v>
      </c>
      <c r="AR6" s="27">
        <v>-0.39680324551014512</v>
      </c>
      <c r="AS6" s="32">
        <v>662201</v>
      </c>
      <c r="AT6" s="27">
        <v>1.5046276159173346</v>
      </c>
    </row>
    <row r="7" spans="1:46" s="18" customFormat="1" ht="13.5" thickTop="1" x14ac:dyDescent="0.2">
      <c r="A7" s="18">
        <v>1</v>
      </c>
      <c r="B7" s="28" t="s">
        <v>45</v>
      </c>
      <c r="C7" s="20">
        <v>478083603</v>
      </c>
      <c r="D7" s="21">
        <v>-7.212254897209569E-2</v>
      </c>
      <c r="E7" s="20">
        <v>102251607</v>
      </c>
      <c r="F7" s="21">
        <v>1.6214038961660071E-2</v>
      </c>
      <c r="G7" s="20">
        <v>123546135</v>
      </c>
      <c r="H7" s="21">
        <v>-8.4681853500848003E-2</v>
      </c>
      <c r="I7" s="20">
        <v>64790909</v>
      </c>
      <c r="J7" s="21">
        <v>-4.6165473379343513E-2</v>
      </c>
      <c r="K7" s="20">
        <v>92328902</v>
      </c>
      <c r="L7" s="21">
        <v>-2.9073173756199333E-2</v>
      </c>
      <c r="M7" s="20">
        <v>24084668</v>
      </c>
      <c r="N7" s="21">
        <v>-0.17350941217092708</v>
      </c>
      <c r="O7" s="20">
        <v>19196809</v>
      </c>
      <c r="P7" s="21">
        <v>-0.25337863433632135</v>
      </c>
      <c r="Q7" s="20">
        <v>9698317</v>
      </c>
      <c r="R7" s="21">
        <v>-0.27864683687158953</v>
      </c>
      <c r="S7" s="20">
        <v>17600443</v>
      </c>
      <c r="T7" s="21">
        <v>3.2283138753836926E-2</v>
      </c>
      <c r="U7" s="20">
        <v>5688849</v>
      </c>
      <c r="V7" s="21">
        <v>-0.12643972742476228</v>
      </c>
      <c r="W7" s="20">
        <v>316114</v>
      </c>
      <c r="X7" s="21" t="s">
        <v>46</v>
      </c>
      <c r="Y7" s="20">
        <v>3226263</v>
      </c>
      <c r="Z7" s="21">
        <v>-0.22379642316247095</v>
      </c>
      <c r="AA7" s="20">
        <v>4765722</v>
      </c>
      <c r="AB7" s="21">
        <v>-0.18711555879257613</v>
      </c>
      <c r="AC7" s="20">
        <v>3132378</v>
      </c>
      <c r="AD7" s="21">
        <v>-0.29482440612672312</v>
      </c>
      <c r="AE7" s="20">
        <v>1913012</v>
      </c>
      <c r="AF7" s="21">
        <v>-0.51071046287829858</v>
      </c>
      <c r="AG7" s="20">
        <v>2939354</v>
      </c>
      <c r="AH7" s="21">
        <v>-0.16857084102833619</v>
      </c>
      <c r="AI7" s="20">
        <v>292201</v>
      </c>
      <c r="AJ7" s="21">
        <v>7.1467597566654772E-2</v>
      </c>
      <c r="AK7" s="20">
        <v>1773378</v>
      </c>
      <c r="AL7" s="21">
        <v>0.20403949602710925</v>
      </c>
      <c r="AM7" s="20">
        <v>52691</v>
      </c>
      <c r="AN7" s="21">
        <v>0.5633919829095333</v>
      </c>
      <c r="AO7" s="20">
        <v>207107</v>
      </c>
      <c r="AP7" s="21">
        <v>-0.7536554933206141</v>
      </c>
      <c r="AQ7" s="20">
        <v>201749</v>
      </c>
      <c r="AR7" s="21">
        <v>0.23693471649990183</v>
      </c>
      <c r="AS7" s="20">
        <v>76995</v>
      </c>
      <c r="AT7" s="21">
        <v>0.19061978103544264</v>
      </c>
    </row>
    <row r="8" spans="1:46" s="18" customFormat="1" ht="12.75" x14ac:dyDescent="0.2">
      <c r="A8" s="18">
        <v>2</v>
      </c>
      <c r="B8" s="28" t="s">
        <v>53</v>
      </c>
      <c r="C8" s="20">
        <v>371112253.99000001</v>
      </c>
      <c r="D8" s="21">
        <v>-2.0319065314406637E-2</v>
      </c>
      <c r="E8" s="20">
        <v>93239055</v>
      </c>
      <c r="F8" s="21">
        <v>-6.800335838058047E-2</v>
      </c>
      <c r="G8" s="20">
        <v>69573272</v>
      </c>
      <c r="H8" s="21">
        <v>-0.13597996332788076</v>
      </c>
      <c r="I8" s="20">
        <v>89054162</v>
      </c>
      <c r="J8" s="21">
        <v>8.5986952473529721E-2</v>
      </c>
      <c r="K8" s="20">
        <v>17239027</v>
      </c>
      <c r="L8" s="21">
        <v>-2.5727776932871094E-2</v>
      </c>
      <c r="M8" s="20">
        <v>21442595</v>
      </c>
      <c r="N8" s="21">
        <v>-0.14725433616813088</v>
      </c>
      <c r="O8" s="20">
        <v>15829588</v>
      </c>
      <c r="P8" s="21">
        <v>0.22291907332923322</v>
      </c>
      <c r="Q8" s="20">
        <v>35760101</v>
      </c>
      <c r="R8" s="21">
        <v>0.20548490712550471</v>
      </c>
      <c r="S8" s="20">
        <v>1453429</v>
      </c>
      <c r="T8" s="21">
        <v>4.4304829759578945E-2</v>
      </c>
      <c r="U8" s="20">
        <v>3890649</v>
      </c>
      <c r="V8" s="21">
        <v>-0.3436072868694936</v>
      </c>
      <c r="W8" s="20">
        <v>4697003.99</v>
      </c>
      <c r="X8" s="21">
        <v>1.1402941774205311</v>
      </c>
      <c r="Y8" s="20">
        <v>5241469</v>
      </c>
      <c r="Z8" s="21">
        <v>0.64595893729743348</v>
      </c>
      <c r="AA8" s="20">
        <v>2042845</v>
      </c>
      <c r="AB8" s="21">
        <v>-0.49492051255488489</v>
      </c>
      <c r="AC8" s="20">
        <v>3224435</v>
      </c>
      <c r="AD8" s="21">
        <v>-2.6470747188573784E-2</v>
      </c>
      <c r="AE8" s="20">
        <v>1902565</v>
      </c>
      <c r="AF8" s="21">
        <v>2.8568660005311246</v>
      </c>
      <c r="AG8" s="20">
        <v>1850789</v>
      </c>
      <c r="AH8" s="21">
        <v>0.10583464483185923</v>
      </c>
      <c r="AI8" s="20">
        <v>2925654</v>
      </c>
      <c r="AJ8" s="21">
        <v>-0.47789257805947227</v>
      </c>
      <c r="AK8" s="20">
        <v>1679944</v>
      </c>
      <c r="AL8" s="21">
        <v>-0.39820947020607711</v>
      </c>
      <c r="AM8" s="20">
        <v>0</v>
      </c>
      <c r="AN8" s="21" t="s">
        <v>48</v>
      </c>
      <c r="AO8" s="20">
        <v>24932</v>
      </c>
      <c r="AP8" s="21">
        <v>-0.81484259541191062</v>
      </c>
      <c r="AQ8" s="20">
        <v>27500</v>
      </c>
      <c r="AR8" s="21">
        <v>-0.1718364151057038</v>
      </c>
      <c r="AS8" s="20">
        <v>13239</v>
      </c>
      <c r="AT8" s="21">
        <v>0.5838018901782509</v>
      </c>
    </row>
    <row r="9" spans="1:46" s="18" customFormat="1" ht="12.75" x14ac:dyDescent="0.2">
      <c r="A9" s="18">
        <v>3</v>
      </c>
      <c r="B9" s="28" t="s">
        <v>50</v>
      </c>
      <c r="C9" s="20">
        <v>260059961</v>
      </c>
      <c r="D9" s="21">
        <v>-2.9576730233119464E-2</v>
      </c>
      <c r="E9" s="20">
        <v>61521019</v>
      </c>
      <c r="F9" s="21">
        <v>-7.8712251544887257E-2</v>
      </c>
      <c r="G9" s="20">
        <v>103543038</v>
      </c>
      <c r="H9" s="21">
        <v>-3.7091963184476495E-2</v>
      </c>
      <c r="I9" s="20">
        <v>51683310</v>
      </c>
      <c r="J9" s="21">
        <v>1.4984616446304999E-2</v>
      </c>
      <c r="K9" s="20">
        <v>6498628</v>
      </c>
      <c r="L9" s="21">
        <v>8.3041308750104736E-2</v>
      </c>
      <c r="M9" s="20">
        <v>12449387</v>
      </c>
      <c r="N9" s="21">
        <v>0.15504801246808153</v>
      </c>
      <c r="O9" s="20">
        <v>8800796</v>
      </c>
      <c r="P9" s="21">
        <v>-2.9751628960308585E-2</v>
      </c>
      <c r="Q9" s="20">
        <v>1220625</v>
      </c>
      <c r="R9" s="21">
        <v>-0.27561496691492837</v>
      </c>
      <c r="S9" s="20">
        <v>1394710</v>
      </c>
      <c r="T9" s="21">
        <v>-3.9415567733906198E-2</v>
      </c>
      <c r="U9" s="20">
        <v>1454298</v>
      </c>
      <c r="V9" s="21">
        <v>7.864083502624486E-2</v>
      </c>
      <c r="W9" s="20">
        <v>1307</v>
      </c>
      <c r="X9" s="21" t="s">
        <v>48</v>
      </c>
      <c r="Y9" s="20">
        <v>509802</v>
      </c>
      <c r="Z9" s="21">
        <v>-0.38933508698167651</v>
      </c>
      <c r="AA9" s="20">
        <v>616903</v>
      </c>
      <c r="AB9" s="21">
        <v>-0.19524244361245546</v>
      </c>
      <c r="AC9" s="20">
        <v>2751746</v>
      </c>
      <c r="AD9" s="21">
        <v>-0.23360175530310479</v>
      </c>
      <c r="AE9" s="20">
        <v>5243998</v>
      </c>
      <c r="AF9" s="21">
        <v>0.23079302625458076</v>
      </c>
      <c r="AG9" s="20">
        <v>1834916</v>
      </c>
      <c r="AH9" s="21">
        <v>-0.11247983036222153</v>
      </c>
      <c r="AI9" s="20">
        <v>101555</v>
      </c>
      <c r="AJ9" s="21">
        <v>-2.2278061789369308E-2</v>
      </c>
      <c r="AK9" s="20">
        <v>121460</v>
      </c>
      <c r="AL9" s="21">
        <v>-8.7569581646220973E-2</v>
      </c>
      <c r="AM9" s="20">
        <v>0</v>
      </c>
      <c r="AN9" s="21">
        <v>-1</v>
      </c>
      <c r="AO9" s="20">
        <v>278759</v>
      </c>
      <c r="AP9" s="21">
        <v>-0.55895633848276383</v>
      </c>
      <c r="AQ9" s="20">
        <v>10784</v>
      </c>
      <c r="AR9" s="21">
        <v>1.7468160978094751</v>
      </c>
      <c r="AS9" s="20">
        <v>22920</v>
      </c>
      <c r="AT9" s="21">
        <v>-6.7610446668293855E-2</v>
      </c>
    </row>
    <row r="10" spans="1:46" s="18" customFormat="1" ht="12.75" x14ac:dyDescent="0.2">
      <c r="A10" s="18">
        <v>4</v>
      </c>
      <c r="B10" s="28" t="s">
        <v>47</v>
      </c>
      <c r="C10" s="20">
        <v>215909624.05000001</v>
      </c>
      <c r="D10" s="21">
        <v>6.4729302989338766E-2</v>
      </c>
      <c r="E10" s="20">
        <v>33219683</v>
      </c>
      <c r="F10" s="21">
        <v>-0.10942193666975153</v>
      </c>
      <c r="G10" s="20">
        <v>44777939</v>
      </c>
      <c r="H10" s="21">
        <v>-7.4067523642348476E-2</v>
      </c>
      <c r="I10" s="20">
        <v>82541681</v>
      </c>
      <c r="J10" s="21">
        <v>0.12695822924416711</v>
      </c>
      <c r="K10" s="20">
        <v>4670172</v>
      </c>
      <c r="L10" s="21">
        <v>6.5213285708420665E-2</v>
      </c>
      <c r="M10" s="20">
        <v>10335363</v>
      </c>
      <c r="N10" s="21">
        <v>6.7591398004960279E-2</v>
      </c>
      <c r="O10" s="20">
        <v>6910897</v>
      </c>
      <c r="P10" s="21">
        <v>0.18420881728658767</v>
      </c>
      <c r="Q10" s="20">
        <v>21993002</v>
      </c>
      <c r="R10" s="21">
        <v>1.2599395767039945</v>
      </c>
      <c r="S10" s="20">
        <v>3504290</v>
      </c>
      <c r="T10" s="21">
        <v>3.0324734185574131E-2</v>
      </c>
      <c r="U10" s="20">
        <v>726860</v>
      </c>
      <c r="V10" s="21">
        <v>0.71116473427108473</v>
      </c>
      <c r="W10" s="20">
        <v>1482799.05</v>
      </c>
      <c r="X10" s="21">
        <v>-0.24785228414036575</v>
      </c>
      <c r="Y10" s="20">
        <v>3229419</v>
      </c>
      <c r="Z10" s="21">
        <v>-0.286257724113955</v>
      </c>
      <c r="AA10" s="20">
        <v>76811</v>
      </c>
      <c r="AB10" s="21">
        <v>-0.52236123720571592</v>
      </c>
      <c r="AC10" s="20">
        <v>686941</v>
      </c>
      <c r="AD10" s="21">
        <v>0.31193254521494995</v>
      </c>
      <c r="AE10" s="20">
        <v>234491</v>
      </c>
      <c r="AF10" s="21">
        <v>-0.17645013556607614</v>
      </c>
      <c r="AG10" s="20">
        <v>874373</v>
      </c>
      <c r="AH10" s="21">
        <v>-0.15845321542588264</v>
      </c>
      <c r="AI10" s="20">
        <v>373912</v>
      </c>
      <c r="AJ10" s="21">
        <v>-0.18664389893738509</v>
      </c>
      <c r="AK10" s="20">
        <v>20542</v>
      </c>
      <c r="AL10" s="21">
        <v>-0.84449188468992253</v>
      </c>
      <c r="AM10" s="20">
        <v>0</v>
      </c>
      <c r="AN10" s="21" t="s">
        <v>48</v>
      </c>
      <c r="AO10" s="20">
        <v>248556</v>
      </c>
      <c r="AP10" s="21">
        <v>-0.80435362690731915</v>
      </c>
      <c r="AQ10" s="20">
        <v>1893</v>
      </c>
      <c r="AR10" s="21">
        <v>-0.18650623119896859</v>
      </c>
      <c r="AS10" s="20">
        <v>0</v>
      </c>
      <c r="AT10" s="21">
        <v>-1</v>
      </c>
    </row>
    <row r="11" spans="1:46" s="18" customFormat="1" ht="12.75" x14ac:dyDescent="0.2">
      <c r="A11" s="18">
        <v>5</v>
      </c>
      <c r="B11" s="28" t="s">
        <v>54</v>
      </c>
      <c r="C11" s="20">
        <v>128405481</v>
      </c>
      <c r="D11" s="21">
        <v>9.1018449948852664E-2</v>
      </c>
      <c r="E11" s="20">
        <v>30479063</v>
      </c>
      <c r="F11" s="21">
        <v>6.5106049628408824E-2</v>
      </c>
      <c r="G11" s="20">
        <v>41175184</v>
      </c>
      <c r="H11" s="21">
        <v>7.1454214097115498E-2</v>
      </c>
      <c r="I11" s="20">
        <v>31502949</v>
      </c>
      <c r="J11" s="21">
        <v>0.22170093869814855</v>
      </c>
      <c r="K11" s="20">
        <v>4039228</v>
      </c>
      <c r="L11" s="21">
        <v>-8.0729639618111304E-2</v>
      </c>
      <c r="M11" s="20">
        <v>8115441</v>
      </c>
      <c r="N11" s="21">
        <v>0.22367393146200065</v>
      </c>
      <c r="O11" s="20">
        <v>3174842</v>
      </c>
      <c r="P11" s="21">
        <v>-0.27731646395997023</v>
      </c>
      <c r="Q11" s="20">
        <v>2021629</v>
      </c>
      <c r="R11" s="21">
        <v>-0.12763241643131007</v>
      </c>
      <c r="S11" s="20">
        <v>3077609</v>
      </c>
      <c r="T11" s="21">
        <v>1.1709776632912394E-2</v>
      </c>
      <c r="U11" s="20">
        <v>913797</v>
      </c>
      <c r="V11" s="21">
        <v>0.10578706812992134</v>
      </c>
      <c r="W11" s="20">
        <v>80612</v>
      </c>
      <c r="X11" s="21">
        <v>5.3987934592792506</v>
      </c>
      <c r="Y11" s="20">
        <v>620823</v>
      </c>
      <c r="Z11" s="21">
        <v>-0.21833840110294811</v>
      </c>
      <c r="AA11" s="20">
        <v>1522865</v>
      </c>
      <c r="AB11" s="21">
        <v>0.47673762358955662</v>
      </c>
      <c r="AC11" s="20">
        <v>578679</v>
      </c>
      <c r="AD11" s="21">
        <v>3.9217658182497228E-2</v>
      </c>
      <c r="AE11" s="20">
        <v>536258</v>
      </c>
      <c r="AF11" s="21">
        <v>1.5369382155360016</v>
      </c>
      <c r="AG11" s="20">
        <v>253167</v>
      </c>
      <c r="AH11" s="21">
        <v>1.4856604255235588</v>
      </c>
      <c r="AI11" s="20">
        <v>28211</v>
      </c>
      <c r="AJ11" s="21">
        <v>-0.70030382866612839</v>
      </c>
      <c r="AK11" s="20">
        <v>42485</v>
      </c>
      <c r="AL11" s="21">
        <v>-0.65312704114957543</v>
      </c>
      <c r="AM11" s="20">
        <v>199</v>
      </c>
      <c r="AN11" s="21">
        <v>-0.96807315899245949</v>
      </c>
      <c r="AO11" s="20">
        <v>239704</v>
      </c>
      <c r="AP11" s="21">
        <v>-0.25318877153628061</v>
      </c>
      <c r="AQ11" s="20">
        <v>325</v>
      </c>
      <c r="AR11" s="21">
        <v>-0.19950738916256161</v>
      </c>
      <c r="AS11" s="20">
        <v>2411</v>
      </c>
      <c r="AT11" s="21">
        <v>-0.47666594313001953</v>
      </c>
    </row>
    <row r="12" spans="1:46" s="18" customFormat="1" ht="12.75" x14ac:dyDescent="0.2">
      <c r="A12" s="18">
        <v>6</v>
      </c>
      <c r="B12" s="28" t="s">
        <v>51</v>
      </c>
      <c r="C12" s="20">
        <v>113648758</v>
      </c>
      <c r="D12" s="21">
        <v>-4.1303654345775431E-2</v>
      </c>
      <c r="E12" s="20">
        <v>39955226</v>
      </c>
      <c r="F12" s="21">
        <v>-0.24870848350460473</v>
      </c>
      <c r="G12" s="20">
        <v>19845563</v>
      </c>
      <c r="H12" s="21">
        <v>-0.14916503710705631</v>
      </c>
      <c r="I12" s="20">
        <v>8773569</v>
      </c>
      <c r="J12" s="21">
        <v>0.2579336585902996</v>
      </c>
      <c r="K12" s="20">
        <v>7213151</v>
      </c>
      <c r="L12" s="21">
        <v>-0.11769136724395324</v>
      </c>
      <c r="M12" s="20">
        <v>4341599</v>
      </c>
      <c r="N12" s="21">
        <v>-0.13282850848905881</v>
      </c>
      <c r="O12" s="20">
        <v>3366745</v>
      </c>
      <c r="P12" s="21">
        <v>-0.26011393394275084</v>
      </c>
      <c r="Q12" s="20">
        <v>1397689</v>
      </c>
      <c r="R12" s="21">
        <v>0.47871519934828943</v>
      </c>
      <c r="S12" s="20">
        <v>2425254</v>
      </c>
      <c r="T12" s="21">
        <v>-0.34621677073536039</v>
      </c>
      <c r="U12" s="20">
        <v>13872051</v>
      </c>
      <c r="V12" s="21">
        <v>5.5410044309106592</v>
      </c>
      <c r="W12" s="20">
        <v>2124300</v>
      </c>
      <c r="X12" s="21" t="s">
        <v>46</v>
      </c>
      <c r="Y12" s="20">
        <v>1303276</v>
      </c>
      <c r="Z12" s="21">
        <v>-0.39975332000143693</v>
      </c>
      <c r="AA12" s="20">
        <v>292547</v>
      </c>
      <c r="AB12" s="21">
        <v>0.46490305652365493</v>
      </c>
      <c r="AC12" s="20">
        <v>1008124</v>
      </c>
      <c r="AD12" s="21">
        <v>-0.17010233322384638</v>
      </c>
      <c r="AE12" s="20">
        <v>1258140</v>
      </c>
      <c r="AF12" s="21">
        <v>-0.45581732721851953</v>
      </c>
      <c r="AG12" s="20">
        <v>100774</v>
      </c>
      <c r="AH12" s="21">
        <v>0.55513032206293111</v>
      </c>
      <c r="AI12" s="20">
        <v>1510579</v>
      </c>
      <c r="AJ12" s="21">
        <v>0.2029469663909178</v>
      </c>
      <c r="AK12" s="20">
        <v>198638</v>
      </c>
      <c r="AL12" s="21">
        <v>-9.9670032815417753E-2</v>
      </c>
      <c r="AM12" s="20">
        <v>4453104</v>
      </c>
      <c r="AN12" s="21">
        <v>0.6460027241762325</v>
      </c>
      <c r="AO12" s="20">
        <v>115682</v>
      </c>
      <c r="AP12" s="21">
        <v>0.38699118757868223</v>
      </c>
      <c r="AQ12" s="20">
        <v>90588</v>
      </c>
      <c r="AR12" s="21">
        <v>-0.35310920049130223</v>
      </c>
      <c r="AS12" s="20">
        <v>2159</v>
      </c>
      <c r="AT12" s="21">
        <v>-0.93056538238888531</v>
      </c>
    </row>
    <row r="13" spans="1:46" s="18" customFormat="1" ht="12.75" x14ac:dyDescent="0.2">
      <c r="A13" s="18">
        <v>7</v>
      </c>
      <c r="B13" s="28" t="s">
        <v>52</v>
      </c>
      <c r="C13" s="20">
        <v>67065948</v>
      </c>
      <c r="D13" s="21">
        <v>-0.2139784108184295</v>
      </c>
      <c r="E13" s="20">
        <v>35949298</v>
      </c>
      <c r="F13" s="21">
        <v>-0.15691930657310904</v>
      </c>
      <c r="G13" s="20">
        <v>12257376</v>
      </c>
      <c r="H13" s="21">
        <v>-0.17427013869909469</v>
      </c>
      <c r="I13" s="20">
        <v>3316711</v>
      </c>
      <c r="J13" s="21">
        <v>0.22486074627367247</v>
      </c>
      <c r="K13" s="20">
        <v>3733702</v>
      </c>
      <c r="L13" s="21">
        <v>-0.46161074868755347</v>
      </c>
      <c r="M13" s="20">
        <v>758375</v>
      </c>
      <c r="N13" s="21">
        <v>-0.88618861407408822</v>
      </c>
      <c r="O13" s="20">
        <v>4979412</v>
      </c>
      <c r="P13" s="21">
        <v>-9.3517447480609306E-2</v>
      </c>
      <c r="Q13" s="20">
        <v>2108528</v>
      </c>
      <c r="R13" s="21">
        <v>2.009539470660493E-2</v>
      </c>
      <c r="S13" s="20">
        <v>1922548</v>
      </c>
      <c r="T13" s="21">
        <v>3.8282904385912042</v>
      </c>
      <c r="U13" s="20">
        <v>412162</v>
      </c>
      <c r="V13" s="21">
        <v>-0.35667939795123615</v>
      </c>
      <c r="W13" s="20">
        <v>383361</v>
      </c>
      <c r="X13" s="21">
        <v>-0.29691170887642981</v>
      </c>
      <c r="Y13" s="20">
        <v>372361</v>
      </c>
      <c r="Z13" s="21">
        <v>-0.56223003905542768</v>
      </c>
      <c r="AA13" s="20">
        <v>73358</v>
      </c>
      <c r="AB13" s="21">
        <v>-0.79278864486971257</v>
      </c>
      <c r="AC13" s="20">
        <v>106170</v>
      </c>
      <c r="AD13" s="21">
        <v>-0.3233226470531998</v>
      </c>
      <c r="AE13" s="20">
        <v>26133</v>
      </c>
      <c r="AF13" s="21">
        <v>0.67971461627458551</v>
      </c>
      <c r="AG13" s="20">
        <v>33594</v>
      </c>
      <c r="AH13" s="21">
        <v>-0.89406466993358935</v>
      </c>
      <c r="AI13" s="20">
        <v>527092</v>
      </c>
      <c r="AJ13" s="21">
        <v>0.23172769314535824</v>
      </c>
      <c r="AK13" s="20">
        <v>105767</v>
      </c>
      <c r="AL13" s="21">
        <v>-0.60245143733461637</v>
      </c>
      <c r="AM13" s="20">
        <v>0</v>
      </c>
      <c r="AN13" s="21" t="s">
        <v>48</v>
      </c>
      <c r="AO13" s="20">
        <v>0</v>
      </c>
      <c r="AP13" s="21" t="s">
        <v>48</v>
      </c>
      <c r="AQ13" s="20">
        <v>0</v>
      </c>
      <c r="AR13" s="21" t="s">
        <v>48</v>
      </c>
      <c r="AS13" s="20">
        <v>0</v>
      </c>
      <c r="AT13" s="21" t="s">
        <v>48</v>
      </c>
    </row>
    <row r="14" spans="1:46" s="18" customFormat="1" ht="12.75" x14ac:dyDescent="0.2">
      <c r="A14" s="18">
        <v>8</v>
      </c>
      <c r="B14" s="28" t="s">
        <v>60</v>
      </c>
      <c r="C14" s="20">
        <v>66733395</v>
      </c>
      <c r="D14" s="21">
        <v>0.11694700504215749</v>
      </c>
      <c r="E14" s="20">
        <v>11399979</v>
      </c>
      <c r="F14" s="21">
        <v>0.11445939430388985</v>
      </c>
      <c r="G14" s="20">
        <v>25722685</v>
      </c>
      <c r="H14" s="21">
        <v>0.13478957696045879</v>
      </c>
      <c r="I14" s="20">
        <v>13977409</v>
      </c>
      <c r="J14" s="21">
        <v>0.88900472487384374</v>
      </c>
      <c r="K14" s="20">
        <v>1195773</v>
      </c>
      <c r="L14" s="21">
        <v>1.2237189509674451E-2</v>
      </c>
      <c r="M14" s="20">
        <v>2252558</v>
      </c>
      <c r="N14" s="21">
        <v>-0.13270854020413259</v>
      </c>
      <c r="O14" s="20">
        <v>1875295</v>
      </c>
      <c r="P14" s="21">
        <v>0.63333731079130806</v>
      </c>
      <c r="Q14" s="20">
        <v>812924</v>
      </c>
      <c r="R14" s="21">
        <v>-0.52485064712273966</v>
      </c>
      <c r="S14" s="20">
        <v>7855215</v>
      </c>
      <c r="T14" s="21">
        <v>-0.24534661563793081</v>
      </c>
      <c r="U14" s="20">
        <v>274933</v>
      </c>
      <c r="V14" s="21">
        <v>0.20617448604445077</v>
      </c>
      <c r="W14" s="20">
        <v>0</v>
      </c>
      <c r="X14" s="21" t="s">
        <v>48</v>
      </c>
      <c r="Y14" s="20">
        <v>150315</v>
      </c>
      <c r="Z14" s="21">
        <v>1.3029369857976745</v>
      </c>
      <c r="AA14" s="20">
        <v>51079</v>
      </c>
      <c r="AB14" s="21">
        <v>-0.94949833503389258</v>
      </c>
      <c r="AC14" s="20">
        <v>26300</v>
      </c>
      <c r="AD14" s="21">
        <v>-0.86779667832870877</v>
      </c>
      <c r="AE14" s="20">
        <v>86266</v>
      </c>
      <c r="AF14" s="21">
        <v>0.50257785828746604</v>
      </c>
      <c r="AG14" s="20">
        <v>1030823</v>
      </c>
      <c r="AH14" s="21" t="s">
        <v>46</v>
      </c>
      <c r="AI14" s="20">
        <v>2703</v>
      </c>
      <c r="AJ14" s="21">
        <v>-0.95415769211200241</v>
      </c>
      <c r="AK14" s="20">
        <v>14472</v>
      </c>
      <c r="AL14" s="21">
        <v>-0.52505661120409575</v>
      </c>
      <c r="AM14" s="20">
        <v>1173</v>
      </c>
      <c r="AN14" s="21" t="s">
        <v>48</v>
      </c>
      <c r="AO14" s="20">
        <v>1829</v>
      </c>
      <c r="AP14" s="21">
        <v>-0.997234565959911</v>
      </c>
      <c r="AQ14" s="20">
        <v>0</v>
      </c>
      <c r="AR14" s="21" t="s">
        <v>48</v>
      </c>
      <c r="AS14" s="20">
        <v>1664</v>
      </c>
      <c r="AT14" s="21" t="s">
        <v>48</v>
      </c>
    </row>
    <row r="15" spans="1:46" s="18" customFormat="1" ht="12.75" x14ac:dyDescent="0.2">
      <c r="A15" s="18">
        <v>9</v>
      </c>
      <c r="B15" s="28" t="s">
        <v>63</v>
      </c>
      <c r="C15" s="20">
        <v>66312614.700000003</v>
      </c>
      <c r="D15" s="21">
        <v>9.0131222885678541E-2</v>
      </c>
      <c r="E15" s="20">
        <v>27608758</v>
      </c>
      <c r="F15" s="21">
        <v>7.8508311762847782E-2</v>
      </c>
      <c r="G15" s="20">
        <v>11537490</v>
      </c>
      <c r="H15" s="21">
        <v>-0.13192436227515691</v>
      </c>
      <c r="I15" s="20">
        <v>4059307</v>
      </c>
      <c r="J15" s="21">
        <v>-2.6532244430082397E-2</v>
      </c>
      <c r="K15" s="20">
        <v>9111541</v>
      </c>
      <c r="L15" s="21">
        <v>2.1892535083730871</v>
      </c>
      <c r="M15" s="20">
        <v>3323616</v>
      </c>
      <c r="N15" s="21">
        <v>-0.13040443220544085</v>
      </c>
      <c r="O15" s="20">
        <v>3603732</v>
      </c>
      <c r="P15" s="21">
        <v>-0.31106371719853543</v>
      </c>
      <c r="Q15" s="20">
        <v>650519</v>
      </c>
      <c r="R15" s="21">
        <v>-0.56329224394769595</v>
      </c>
      <c r="S15" s="20">
        <v>781426</v>
      </c>
      <c r="T15" s="21">
        <v>0.16390842159667907</v>
      </c>
      <c r="U15" s="20">
        <v>1057060</v>
      </c>
      <c r="V15" s="21">
        <v>0.67073130254325553</v>
      </c>
      <c r="W15" s="20">
        <v>1349785.7000000002</v>
      </c>
      <c r="X15" s="21">
        <v>2.9809054311120291</v>
      </c>
      <c r="Y15" s="20">
        <v>302349</v>
      </c>
      <c r="Z15" s="21">
        <v>-0.54687094883903564</v>
      </c>
      <c r="AA15" s="20">
        <v>367166</v>
      </c>
      <c r="AB15" s="21">
        <v>-0.4923464696700085</v>
      </c>
      <c r="AC15" s="20">
        <v>1168023</v>
      </c>
      <c r="AD15" s="21">
        <v>0.20779945960310919</v>
      </c>
      <c r="AE15" s="20">
        <v>38361</v>
      </c>
      <c r="AF15" s="21">
        <v>0.45937000684775176</v>
      </c>
      <c r="AG15" s="20">
        <v>47636</v>
      </c>
      <c r="AH15" s="21">
        <v>0.3163843369165722</v>
      </c>
      <c r="AI15" s="20">
        <v>1094481</v>
      </c>
      <c r="AJ15" s="21">
        <v>4.1192054219149759</v>
      </c>
      <c r="AK15" s="20">
        <v>16913</v>
      </c>
      <c r="AL15" s="21">
        <v>-0.77427965140332855</v>
      </c>
      <c r="AM15" s="20">
        <v>0</v>
      </c>
      <c r="AN15" s="21" t="s">
        <v>48</v>
      </c>
      <c r="AO15" s="20">
        <v>0</v>
      </c>
      <c r="AP15" s="21" t="s">
        <v>48</v>
      </c>
      <c r="AQ15" s="20">
        <v>194451</v>
      </c>
      <c r="AR15" s="21">
        <v>9.3779153546458875</v>
      </c>
      <c r="AS15" s="20">
        <v>0</v>
      </c>
      <c r="AT15" s="21" t="s">
        <v>48</v>
      </c>
    </row>
    <row r="16" spans="1:46" s="18" customFormat="1" ht="12.75" x14ac:dyDescent="0.2">
      <c r="A16" s="18">
        <v>10</v>
      </c>
      <c r="B16" s="28" t="s">
        <v>71</v>
      </c>
      <c r="C16" s="20">
        <v>61884518</v>
      </c>
      <c r="D16" s="21">
        <v>-0.10461360314423784</v>
      </c>
      <c r="E16" s="20">
        <v>15490609</v>
      </c>
      <c r="F16" s="21">
        <v>-0.17869852533668462</v>
      </c>
      <c r="G16" s="20">
        <v>17672601</v>
      </c>
      <c r="H16" s="21">
        <v>-9.2063677504094388E-2</v>
      </c>
      <c r="I16" s="20">
        <v>9595927</v>
      </c>
      <c r="J16" s="21">
        <v>9.0563857397803371E-2</v>
      </c>
      <c r="K16" s="20">
        <v>5679047</v>
      </c>
      <c r="L16" s="21">
        <v>-5.3251692596586242E-2</v>
      </c>
      <c r="M16" s="20">
        <v>2482878</v>
      </c>
      <c r="N16" s="21">
        <v>-0.1900651372292147</v>
      </c>
      <c r="O16" s="20">
        <v>2678231</v>
      </c>
      <c r="P16" s="21">
        <v>-4.9706309606517562E-3</v>
      </c>
      <c r="Q16" s="20">
        <v>3459722</v>
      </c>
      <c r="R16" s="21">
        <v>-0.24339045173875629</v>
      </c>
      <c r="S16" s="20">
        <v>431207</v>
      </c>
      <c r="T16" s="21">
        <v>-0.21819764121438479</v>
      </c>
      <c r="U16" s="20">
        <v>304483</v>
      </c>
      <c r="V16" s="21">
        <v>-0.13451939694378756</v>
      </c>
      <c r="W16" s="20">
        <v>0</v>
      </c>
      <c r="X16" s="21" t="s">
        <v>48</v>
      </c>
      <c r="Y16" s="20">
        <v>47686</v>
      </c>
      <c r="Z16" s="21">
        <v>-0.58259149357072204</v>
      </c>
      <c r="AA16" s="20">
        <v>86564</v>
      </c>
      <c r="AB16" s="21">
        <v>-0.27409643605870015</v>
      </c>
      <c r="AC16" s="20">
        <v>1123306</v>
      </c>
      <c r="AD16" s="21">
        <v>-0.34980357609017154</v>
      </c>
      <c r="AE16" s="20">
        <v>168187</v>
      </c>
      <c r="AF16" s="21">
        <v>0.15539236227991227</v>
      </c>
      <c r="AG16" s="20">
        <v>2402502</v>
      </c>
      <c r="AH16" s="21">
        <v>-1.0865850876983552E-2</v>
      </c>
      <c r="AI16" s="20">
        <v>44643</v>
      </c>
      <c r="AJ16" s="21">
        <v>-0.19823638224888207</v>
      </c>
      <c r="AK16" s="20">
        <v>16243</v>
      </c>
      <c r="AL16" s="21">
        <v>-6.8795505360316422E-2</v>
      </c>
      <c r="AM16" s="20">
        <v>0</v>
      </c>
      <c r="AN16" s="21" t="s">
        <v>48</v>
      </c>
      <c r="AO16" s="20">
        <v>2000</v>
      </c>
      <c r="AP16" s="21" t="s">
        <v>48</v>
      </c>
      <c r="AQ16" s="20">
        <v>197804</v>
      </c>
      <c r="AR16" s="21">
        <v>0.32019835946312125</v>
      </c>
      <c r="AS16" s="20">
        <v>878</v>
      </c>
      <c r="AT16" s="21" t="s">
        <v>48</v>
      </c>
    </row>
    <row r="17" spans="1:46" s="18" customFormat="1" ht="12.75" x14ac:dyDescent="0.2">
      <c r="A17" s="18">
        <v>11</v>
      </c>
      <c r="B17" s="28" t="s">
        <v>66</v>
      </c>
      <c r="C17" s="20">
        <v>47991309</v>
      </c>
      <c r="D17" s="21">
        <v>3.5241516077720858E-2</v>
      </c>
      <c r="E17" s="20">
        <v>14941925</v>
      </c>
      <c r="F17" s="21">
        <v>-8.513458697831755E-2</v>
      </c>
      <c r="G17" s="20">
        <v>12733318</v>
      </c>
      <c r="H17" s="21">
        <v>-9.4185367315271051E-2</v>
      </c>
      <c r="I17" s="20">
        <v>11189199</v>
      </c>
      <c r="J17" s="21">
        <v>1.0365144607427821</v>
      </c>
      <c r="K17" s="20">
        <v>1204932</v>
      </c>
      <c r="L17" s="21">
        <v>-0.19573777035248696</v>
      </c>
      <c r="M17" s="20">
        <v>3846828</v>
      </c>
      <c r="N17" s="21">
        <v>3.612318000340986E-2</v>
      </c>
      <c r="O17" s="20">
        <v>1315606</v>
      </c>
      <c r="P17" s="21">
        <v>-0.50659396874259288</v>
      </c>
      <c r="Q17" s="20">
        <v>302434</v>
      </c>
      <c r="R17" s="21">
        <v>2.5158298645478805E-2</v>
      </c>
      <c r="S17" s="20">
        <v>238762</v>
      </c>
      <c r="T17" s="21">
        <v>-0.12036487825724951</v>
      </c>
      <c r="U17" s="20">
        <v>492015</v>
      </c>
      <c r="V17" s="21">
        <v>0.20272658604733018</v>
      </c>
      <c r="W17" s="20">
        <v>0</v>
      </c>
      <c r="X17" s="21" t="s">
        <v>48</v>
      </c>
      <c r="Y17" s="20">
        <v>163999</v>
      </c>
      <c r="Z17" s="21">
        <v>-0.11197808088629457</v>
      </c>
      <c r="AA17" s="20">
        <v>245094</v>
      </c>
      <c r="AB17" s="21">
        <v>0.87405090875725433</v>
      </c>
      <c r="AC17" s="20">
        <v>431415</v>
      </c>
      <c r="AD17" s="21">
        <v>0.32960723399533998</v>
      </c>
      <c r="AE17" s="20">
        <v>670387</v>
      </c>
      <c r="AF17" s="21">
        <v>2.784012463098954</v>
      </c>
      <c r="AG17" s="20">
        <v>170491</v>
      </c>
      <c r="AH17" s="21">
        <v>0.11829642650994376</v>
      </c>
      <c r="AI17" s="20">
        <v>13147</v>
      </c>
      <c r="AJ17" s="21">
        <v>-0.38047217379011355</v>
      </c>
      <c r="AK17" s="20">
        <v>26823</v>
      </c>
      <c r="AL17" s="21">
        <v>-0.7444138469894328</v>
      </c>
      <c r="AM17" s="20">
        <v>0</v>
      </c>
      <c r="AN17" s="21" t="s">
        <v>48</v>
      </c>
      <c r="AO17" s="20">
        <v>3980</v>
      </c>
      <c r="AP17" s="21">
        <v>-0.99232024945682162</v>
      </c>
      <c r="AQ17" s="20">
        <v>0</v>
      </c>
      <c r="AR17" s="21">
        <v>-1</v>
      </c>
      <c r="AS17" s="20">
        <v>954</v>
      </c>
      <c r="AT17" s="21">
        <v>-0.76191664586972796</v>
      </c>
    </row>
    <row r="18" spans="1:46" s="18" customFormat="1" ht="12.75" x14ac:dyDescent="0.2">
      <c r="A18" s="18">
        <v>12</v>
      </c>
      <c r="B18" s="28" t="s">
        <v>49</v>
      </c>
      <c r="C18" s="20">
        <v>45205515</v>
      </c>
      <c r="D18" s="21">
        <v>-1.1451051738057161E-2</v>
      </c>
      <c r="E18" s="20">
        <v>8881626</v>
      </c>
      <c r="F18" s="21">
        <v>-0.13513487721796558</v>
      </c>
      <c r="G18" s="20">
        <v>10820276</v>
      </c>
      <c r="H18" s="21">
        <v>0.16725558350880387</v>
      </c>
      <c r="I18" s="20">
        <v>12047506</v>
      </c>
      <c r="J18" s="21">
        <v>0.2629203315972708</v>
      </c>
      <c r="K18" s="20">
        <v>3108538</v>
      </c>
      <c r="L18" s="21">
        <v>1.6172842208780698</v>
      </c>
      <c r="M18" s="20">
        <v>2994393</v>
      </c>
      <c r="N18" s="21">
        <v>0.19055481956356823</v>
      </c>
      <c r="O18" s="20">
        <v>924892</v>
      </c>
      <c r="P18" s="21">
        <v>-0.59550587350319695</v>
      </c>
      <c r="Q18" s="20">
        <v>3671872</v>
      </c>
      <c r="R18" s="21">
        <v>0.27974839102276783</v>
      </c>
      <c r="S18" s="20">
        <v>28603</v>
      </c>
      <c r="T18" s="21">
        <v>-0.22759309767492097</v>
      </c>
      <c r="U18" s="20">
        <v>952436</v>
      </c>
      <c r="V18" s="21">
        <v>-0.27498353854644408</v>
      </c>
      <c r="W18" s="20">
        <v>484549</v>
      </c>
      <c r="X18" s="21" t="s">
        <v>46</v>
      </c>
      <c r="Y18" s="20">
        <v>108169</v>
      </c>
      <c r="Z18" s="21">
        <v>-0.97127906902645844</v>
      </c>
      <c r="AA18" s="20">
        <v>15315</v>
      </c>
      <c r="AB18" s="21">
        <v>-0.98419954687828859</v>
      </c>
      <c r="AC18" s="20">
        <v>102809</v>
      </c>
      <c r="AD18" s="21">
        <v>-0.73653580031776944</v>
      </c>
      <c r="AE18" s="20">
        <v>11712</v>
      </c>
      <c r="AF18" s="21">
        <v>-0.87547049441786284</v>
      </c>
      <c r="AG18" s="20">
        <v>431743</v>
      </c>
      <c r="AH18" s="21">
        <v>2.492727243309711</v>
      </c>
      <c r="AI18" s="20">
        <v>67602</v>
      </c>
      <c r="AJ18" s="21">
        <v>-0.76466533685628646</v>
      </c>
      <c r="AK18" s="20">
        <v>20357</v>
      </c>
      <c r="AL18" s="21">
        <v>-0.91723148106736707</v>
      </c>
      <c r="AM18" s="20">
        <v>0</v>
      </c>
      <c r="AN18" s="21" t="s">
        <v>48</v>
      </c>
      <c r="AO18" s="20">
        <v>0</v>
      </c>
      <c r="AP18" s="21" t="s">
        <v>48</v>
      </c>
      <c r="AQ18" s="20">
        <v>90345</v>
      </c>
      <c r="AR18" s="21">
        <v>-0.82930359190814573</v>
      </c>
      <c r="AS18" s="20">
        <v>442772</v>
      </c>
      <c r="AT18" s="21" t="s">
        <v>48</v>
      </c>
    </row>
    <row r="19" spans="1:46" s="18" customFormat="1" ht="12.75" x14ac:dyDescent="0.2">
      <c r="A19" s="18">
        <v>13</v>
      </c>
      <c r="B19" s="28" t="s">
        <v>55</v>
      </c>
      <c r="C19" s="20">
        <v>43002647.530000001</v>
      </c>
      <c r="D19" s="21">
        <v>6.7975021006147829E-2</v>
      </c>
      <c r="E19" s="20">
        <v>14787120</v>
      </c>
      <c r="F19" s="21">
        <v>0.21409222280361484</v>
      </c>
      <c r="G19" s="20">
        <v>11334012</v>
      </c>
      <c r="H19" s="21">
        <v>7.3550034113166962E-2</v>
      </c>
      <c r="I19" s="20">
        <v>4036805</v>
      </c>
      <c r="J19" s="21">
        <v>0.31083227745136188</v>
      </c>
      <c r="K19" s="20">
        <v>762321</v>
      </c>
      <c r="L19" s="21">
        <v>-0.41320969228033688</v>
      </c>
      <c r="M19" s="20">
        <v>3053815</v>
      </c>
      <c r="N19" s="21">
        <v>-0.12457200616448727</v>
      </c>
      <c r="O19" s="20">
        <v>3316238</v>
      </c>
      <c r="P19" s="21">
        <v>0.23772552532377866</v>
      </c>
      <c r="Q19" s="20">
        <v>370173</v>
      </c>
      <c r="R19" s="21">
        <v>-0.13525528415780519</v>
      </c>
      <c r="S19" s="20">
        <v>133997</v>
      </c>
      <c r="T19" s="21">
        <v>-0.2471867187280542</v>
      </c>
      <c r="U19" s="20">
        <v>559508</v>
      </c>
      <c r="V19" s="21">
        <v>0.69031564191802008</v>
      </c>
      <c r="W19" s="20">
        <v>3922768.5300000003</v>
      </c>
      <c r="X19" s="21">
        <v>-0.25594237433447198</v>
      </c>
      <c r="Y19" s="20">
        <v>142171</v>
      </c>
      <c r="Z19" s="21">
        <v>-0.55719487088445163</v>
      </c>
      <c r="AA19" s="20">
        <v>8283</v>
      </c>
      <c r="AB19" s="21" t="s">
        <v>48</v>
      </c>
      <c r="AC19" s="20">
        <v>290500</v>
      </c>
      <c r="AD19" s="21">
        <v>0.60780602276941131</v>
      </c>
      <c r="AE19" s="20">
        <v>138937</v>
      </c>
      <c r="AF19" s="21" t="s">
        <v>46</v>
      </c>
      <c r="AG19" s="20">
        <v>93124</v>
      </c>
      <c r="AH19" s="21">
        <v>-0.63521268552939292</v>
      </c>
      <c r="AI19" s="20">
        <v>1764</v>
      </c>
      <c r="AJ19" s="21" t="s">
        <v>48</v>
      </c>
      <c r="AK19" s="20">
        <v>44277</v>
      </c>
      <c r="AL19" s="21">
        <v>4.3429467841197056</v>
      </c>
      <c r="AM19" s="20">
        <v>0</v>
      </c>
      <c r="AN19" s="21" t="s">
        <v>48</v>
      </c>
      <c r="AO19" s="20">
        <v>0</v>
      </c>
      <c r="AP19" s="21" t="s">
        <v>48</v>
      </c>
      <c r="AQ19" s="20">
        <v>0</v>
      </c>
      <c r="AR19" s="21" t="s">
        <v>48</v>
      </c>
      <c r="AS19" s="20">
        <v>6834</v>
      </c>
      <c r="AT19" s="21" t="s">
        <v>48</v>
      </c>
    </row>
    <row r="20" spans="1:46" s="18" customFormat="1" ht="12.75" x14ac:dyDescent="0.2">
      <c r="A20" s="18">
        <v>14</v>
      </c>
      <c r="B20" s="28" t="s">
        <v>61</v>
      </c>
      <c r="C20" s="20">
        <v>36634736</v>
      </c>
      <c r="D20" s="21">
        <v>-4.8374040454226663E-2</v>
      </c>
      <c r="E20" s="20">
        <v>8045799</v>
      </c>
      <c r="F20" s="21">
        <v>-0.13122135447766914</v>
      </c>
      <c r="G20" s="20">
        <v>9962799</v>
      </c>
      <c r="H20" s="21">
        <v>-9.2782131736374285E-2</v>
      </c>
      <c r="I20" s="20">
        <v>12488611</v>
      </c>
      <c r="J20" s="21">
        <v>6.8144051097347225E-2</v>
      </c>
      <c r="K20" s="20">
        <v>1276016</v>
      </c>
      <c r="L20" s="21">
        <v>-0.27215105756380154</v>
      </c>
      <c r="M20" s="20">
        <v>1781450</v>
      </c>
      <c r="N20" s="21">
        <v>-1.031050400303557E-2</v>
      </c>
      <c r="O20" s="20">
        <v>840128</v>
      </c>
      <c r="P20" s="21">
        <v>-3.8897004904310473E-2</v>
      </c>
      <c r="Q20" s="20">
        <v>205457</v>
      </c>
      <c r="R20" s="21">
        <v>0.91145906016541534</v>
      </c>
      <c r="S20" s="20">
        <v>211485</v>
      </c>
      <c r="T20" s="21">
        <v>0.50547776504338793</v>
      </c>
      <c r="U20" s="20">
        <v>16903</v>
      </c>
      <c r="V20" s="21">
        <v>-8.1358695652173907E-2</v>
      </c>
      <c r="W20" s="20">
        <v>0</v>
      </c>
      <c r="X20" s="21" t="s">
        <v>48</v>
      </c>
      <c r="Y20" s="20">
        <v>192484</v>
      </c>
      <c r="Z20" s="21">
        <v>-0.31816764905917028</v>
      </c>
      <c r="AA20" s="20">
        <v>78849</v>
      </c>
      <c r="AB20" s="21">
        <v>0.210287187830972</v>
      </c>
      <c r="AC20" s="20">
        <v>218285</v>
      </c>
      <c r="AD20" s="21">
        <v>-0.3976749704749396</v>
      </c>
      <c r="AE20" s="20">
        <v>887802</v>
      </c>
      <c r="AF20" s="21">
        <v>0.10543026765347485</v>
      </c>
      <c r="AG20" s="20">
        <v>275794</v>
      </c>
      <c r="AH20" s="21">
        <v>-9.335723240167626E-3</v>
      </c>
      <c r="AI20" s="20">
        <v>37275</v>
      </c>
      <c r="AJ20" s="21">
        <v>-0.25686317510317191</v>
      </c>
      <c r="AK20" s="20">
        <v>22589</v>
      </c>
      <c r="AL20" s="21">
        <v>4.9187180678123443E-2</v>
      </c>
      <c r="AM20" s="20">
        <v>975</v>
      </c>
      <c r="AN20" s="21">
        <v>-0.66937945066124116</v>
      </c>
      <c r="AO20" s="20">
        <v>91518</v>
      </c>
      <c r="AP20" s="21" t="s">
        <v>46</v>
      </c>
      <c r="AQ20" s="20">
        <v>517</v>
      </c>
      <c r="AR20" s="21" t="s">
        <v>48</v>
      </c>
      <c r="AS20" s="20">
        <v>0</v>
      </c>
      <c r="AT20" s="21" t="s">
        <v>48</v>
      </c>
    </row>
    <row r="21" spans="1:46" s="18" customFormat="1" ht="12.75" x14ac:dyDescent="0.2">
      <c r="A21" s="18">
        <v>15</v>
      </c>
      <c r="B21" s="28" t="s">
        <v>57</v>
      </c>
      <c r="C21" s="20">
        <v>32217549</v>
      </c>
      <c r="D21" s="21">
        <v>-3.9100891494098566E-2</v>
      </c>
      <c r="E21" s="20">
        <v>7728503</v>
      </c>
      <c r="F21" s="21">
        <v>-0.31939214260836024</v>
      </c>
      <c r="G21" s="20">
        <v>6360131</v>
      </c>
      <c r="H21" s="21">
        <v>6.5317526758851496E-2</v>
      </c>
      <c r="I21" s="20">
        <v>6753474</v>
      </c>
      <c r="J21" s="21">
        <v>0.84371987580539343</v>
      </c>
      <c r="K21" s="20">
        <v>4247832</v>
      </c>
      <c r="L21" s="21">
        <v>-0.28161100030999509</v>
      </c>
      <c r="M21" s="20">
        <v>345970</v>
      </c>
      <c r="N21" s="21">
        <v>-0.27811927505205924</v>
      </c>
      <c r="O21" s="20">
        <v>1069983</v>
      </c>
      <c r="P21" s="21">
        <v>0.12085173514795478</v>
      </c>
      <c r="Q21" s="20">
        <v>2650921</v>
      </c>
      <c r="R21" s="21">
        <v>3.1895111801051312E-2</v>
      </c>
      <c r="S21" s="20">
        <v>70216</v>
      </c>
      <c r="T21" s="21">
        <v>0.37298840460687122</v>
      </c>
      <c r="U21" s="20">
        <v>208562</v>
      </c>
      <c r="V21" s="21">
        <v>1.1639327253296812</v>
      </c>
      <c r="W21" s="20">
        <v>1203743</v>
      </c>
      <c r="X21" s="21">
        <v>2.6659357593365796</v>
      </c>
      <c r="Y21" s="20">
        <v>930210</v>
      </c>
      <c r="Z21" s="21">
        <v>0.60074960119357979</v>
      </c>
      <c r="AA21" s="20">
        <v>199191</v>
      </c>
      <c r="AB21" s="21">
        <v>-2.0611358864801921E-2</v>
      </c>
      <c r="AC21" s="20">
        <v>80166</v>
      </c>
      <c r="AD21" s="21">
        <v>0.18880683334816273</v>
      </c>
      <c r="AE21" s="20">
        <v>93512</v>
      </c>
      <c r="AF21" s="21">
        <v>-0.61894361089151673</v>
      </c>
      <c r="AG21" s="20">
        <v>84407</v>
      </c>
      <c r="AH21" s="21">
        <v>-0.71426008300665544</v>
      </c>
      <c r="AI21" s="20">
        <v>164117</v>
      </c>
      <c r="AJ21" s="21">
        <v>-0.77721533077585103</v>
      </c>
      <c r="AK21" s="20">
        <v>26611</v>
      </c>
      <c r="AL21" s="21">
        <v>0.6071385433023313</v>
      </c>
      <c r="AM21" s="20">
        <v>0</v>
      </c>
      <c r="AN21" s="21" t="s">
        <v>48</v>
      </c>
      <c r="AO21" s="20">
        <v>0</v>
      </c>
      <c r="AP21" s="21" t="s">
        <v>48</v>
      </c>
      <c r="AQ21" s="20">
        <v>0</v>
      </c>
      <c r="AR21" s="21">
        <v>-1</v>
      </c>
      <c r="AS21" s="20">
        <v>0</v>
      </c>
      <c r="AT21" s="21" t="s">
        <v>48</v>
      </c>
    </row>
    <row r="22" spans="1:46" s="18" customFormat="1" ht="12.75" x14ac:dyDescent="0.2">
      <c r="A22" s="18">
        <v>16</v>
      </c>
      <c r="B22" s="28" t="s">
        <v>65</v>
      </c>
      <c r="C22" s="20">
        <v>28819226</v>
      </c>
      <c r="D22" s="21">
        <v>0.19476210847429543</v>
      </c>
      <c r="E22" s="20">
        <v>4557507</v>
      </c>
      <c r="F22" s="21">
        <v>0.12734153362243039</v>
      </c>
      <c r="G22" s="20">
        <v>9442607</v>
      </c>
      <c r="H22" s="21">
        <v>0.20889431432432315</v>
      </c>
      <c r="I22" s="20">
        <v>5948388</v>
      </c>
      <c r="J22" s="21">
        <v>0.82858024678074971</v>
      </c>
      <c r="K22" s="20">
        <v>3397369</v>
      </c>
      <c r="L22" s="21">
        <v>0.15924375152908365</v>
      </c>
      <c r="M22" s="20">
        <v>1977926</v>
      </c>
      <c r="N22" s="21">
        <v>-2.410135515849321E-2</v>
      </c>
      <c r="O22" s="20">
        <v>1110037</v>
      </c>
      <c r="P22" s="21">
        <v>-6.4317986411989825E-2</v>
      </c>
      <c r="Q22" s="20">
        <v>590959</v>
      </c>
      <c r="R22" s="21">
        <v>-0.3667764973131673</v>
      </c>
      <c r="S22" s="20">
        <v>945369</v>
      </c>
      <c r="T22" s="21">
        <v>0.67163954775486534</v>
      </c>
      <c r="U22" s="20">
        <v>227922</v>
      </c>
      <c r="V22" s="21">
        <v>-0.62628079524492719</v>
      </c>
      <c r="W22" s="20">
        <v>0</v>
      </c>
      <c r="X22" s="21" t="s">
        <v>48</v>
      </c>
      <c r="Y22" s="20">
        <v>73431</v>
      </c>
      <c r="Z22" s="21">
        <v>-0.67332348675605691</v>
      </c>
      <c r="AA22" s="20">
        <v>29488</v>
      </c>
      <c r="AB22" s="21">
        <v>-0.10185185185185186</v>
      </c>
      <c r="AC22" s="20">
        <v>20398</v>
      </c>
      <c r="AD22" s="21">
        <v>-0.71328573034971332</v>
      </c>
      <c r="AE22" s="20">
        <v>49129</v>
      </c>
      <c r="AF22" s="21">
        <v>0.28465340062233602</v>
      </c>
      <c r="AG22" s="20">
        <v>338828</v>
      </c>
      <c r="AH22" s="21">
        <v>4.6295038229227092E-2</v>
      </c>
      <c r="AI22" s="20">
        <v>76587</v>
      </c>
      <c r="AJ22" s="21">
        <v>0.29887728105284572</v>
      </c>
      <c r="AK22" s="20">
        <v>10917</v>
      </c>
      <c r="AL22" s="21">
        <v>0.83942712721145751</v>
      </c>
      <c r="AM22" s="20">
        <v>0</v>
      </c>
      <c r="AN22" s="21">
        <v>-1</v>
      </c>
      <c r="AO22" s="20">
        <v>22364</v>
      </c>
      <c r="AP22" s="21">
        <v>3.8564603691639521</v>
      </c>
      <c r="AQ22" s="20">
        <v>0</v>
      </c>
      <c r="AR22" s="21" t="s">
        <v>48</v>
      </c>
      <c r="AS22" s="20">
        <v>0</v>
      </c>
      <c r="AT22" s="21">
        <v>-1</v>
      </c>
    </row>
    <row r="23" spans="1:46" s="18" customFormat="1" ht="12.75" x14ac:dyDescent="0.2">
      <c r="A23" s="18">
        <v>17</v>
      </c>
      <c r="B23" s="28" t="s">
        <v>58</v>
      </c>
      <c r="C23" s="20">
        <v>28292081</v>
      </c>
      <c r="D23" s="21">
        <v>0.10913305653959315</v>
      </c>
      <c r="E23" s="20">
        <v>10973778</v>
      </c>
      <c r="F23" s="21">
        <v>6.9007218378189794E-3</v>
      </c>
      <c r="G23" s="20">
        <v>9790763</v>
      </c>
      <c r="H23" s="21">
        <v>0.59460031257593715</v>
      </c>
      <c r="I23" s="20">
        <v>1298341</v>
      </c>
      <c r="J23" s="21">
        <v>5.7970176010430308E-2</v>
      </c>
      <c r="K23" s="20">
        <v>966887</v>
      </c>
      <c r="L23" s="21">
        <v>-0.23976650949144895</v>
      </c>
      <c r="M23" s="20">
        <v>932064</v>
      </c>
      <c r="N23" s="21">
        <v>-0.47122846410925989</v>
      </c>
      <c r="O23" s="20">
        <v>1669975</v>
      </c>
      <c r="P23" s="21">
        <v>0.17930507525420758</v>
      </c>
      <c r="Q23" s="20">
        <v>696050</v>
      </c>
      <c r="R23" s="21">
        <v>0.57942627377478462</v>
      </c>
      <c r="S23" s="20">
        <v>357984</v>
      </c>
      <c r="T23" s="21">
        <v>3.6733593556219892</v>
      </c>
      <c r="U23" s="20">
        <v>151068</v>
      </c>
      <c r="V23" s="21">
        <v>-0.1397577600491996</v>
      </c>
      <c r="W23" s="20">
        <v>71879</v>
      </c>
      <c r="X23" s="21">
        <v>0.20784742060157946</v>
      </c>
      <c r="Y23" s="20">
        <v>459706</v>
      </c>
      <c r="Z23" s="21">
        <v>-0.45193299291706857</v>
      </c>
      <c r="AA23" s="20">
        <v>302052</v>
      </c>
      <c r="AB23" s="21">
        <v>-0.21651570330251813</v>
      </c>
      <c r="AC23" s="20">
        <v>226307</v>
      </c>
      <c r="AD23" s="21">
        <v>7.5228411102323651</v>
      </c>
      <c r="AE23" s="20">
        <v>14045</v>
      </c>
      <c r="AF23" s="21" t="s">
        <v>48</v>
      </c>
      <c r="AG23" s="20">
        <v>109238</v>
      </c>
      <c r="AH23" s="21">
        <v>-0.73029851888611552</v>
      </c>
      <c r="AI23" s="20">
        <v>122601</v>
      </c>
      <c r="AJ23" s="21">
        <v>-0.49552726434814098</v>
      </c>
      <c r="AK23" s="20">
        <v>50509</v>
      </c>
      <c r="AL23" s="21">
        <v>-0.64085808956327595</v>
      </c>
      <c r="AM23" s="20">
        <v>0</v>
      </c>
      <c r="AN23" s="21" t="s">
        <v>48</v>
      </c>
      <c r="AO23" s="20">
        <v>0</v>
      </c>
      <c r="AP23" s="21" t="s">
        <v>48</v>
      </c>
      <c r="AQ23" s="20">
        <v>98834</v>
      </c>
      <c r="AR23" s="21" t="s">
        <v>48</v>
      </c>
      <c r="AS23" s="20">
        <v>0</v>
      </c>
      <c r="AT23" s="21" t="s">
        <v>48</v>
      </c>
    </row>
    <row r="24" spans="1:46" s="18" customFormat="1" ht="12.75" x14ac:dyDescent="0.2">
      <c r="A24" s="18">
        <v>18</v>
      </c>
      <c r="B24" s="28" t="s">
        <v>67</v>
      </c>
      <c r="C24" s="20">
        <v>27207903</v>
      </c>
      <c r="D24" s="21">
        <v>0.25239972020679224</v>
      </c>
      <c r="E24" s="20">
        <v>12185877</v>
      </c>
      <c r="F24" s="21">
        <v>0.2745951974073555</v>
      </c>
      <c r="G24" s="20">
        <v>4847148</v>
      </c>
      <c r="H24" s="21">
        <v>0.49359563773692816</v>
      </c>
      <c r="I24" s="20">
        <v>3555152</v>
      </c>
      <c r="J24" s="21">
        <v>0.2573099456568253</v>
      </c>
      <c r="K24" s="20">
        <v>2330902</v>
      </c>
      <c r="L24" s="21">
        <v>5.2398178114254401E-2</v>
      </c>
      <c r="M24" s="20">
        <v>1642761</v>
      </c>
      <c r="N24" s="21">
        <v>1.1987472143588507</v>
      </c>
      <c r="O24" s="20">
        <v>1450956</v>
      </c>
      <c r="P24" s="21">
        <v>-0.30428670202717156</v>
      </c>
      <c r="Q24" s="20">
        <v>228498</v>
      </c>
      <c r="R24" s="21">
        <v>0.40627134812444221</v>
      </c>
      <c r="S24" s="20">
        <v>40200</v>
      </c>
      <c r="T24" s="21">
        <v>-0.59859007259328789</v>
      </c>
      <c r="U24" s="20">
        <v>185140</v>
      </c>
      <c r="V24" s="21">
        <v>7.7557342161267435</v>
      </c>
      <c r="W24" s="20">
        <v>150103</v>
      </c>
      <c r="X24" s="21">
        <v>0.27558339140336874</v>
      </c>
      <c r="Y24" s="20">
        <v>88122</v>
      </c>
      <c r="Z24" s="21">
        <v>-0.48924257529038095</v>
      </c>
      <c r="AA24" s="20">
        <v>28224</v>
      </c>
      <c r="AB24" s="21">
        <v>-1.8875795181979349E-2</v>
      </c>
      <c r="AC24" s="20">
        <v>429776</v>
      </c>
      <c r="AD24" s="21">
        <v>0.9563016641782891</v>
      </c>
      <c r="AE24" s="20">
        <v>7055</v>
      </c>
      <c r="AF24" s="21">
        <v>-0.96520328090397489</v>
      </c>
      <c r="AG24" s="20">
        <v>0</v>
      </c>
      <c r="AH24" s="21" t="s">
        <v>48</v>
      </c>
      <c r="AI24" s="20">
        <v>0</v>
      </c>
      <c r="AJ24" s="21">
        <v>-1</v>
      </c>
      <c r="AK24" s="20">
        <v>31114</v>
      </c>
      <c r="AL24" s="21" t="s">
        <v>48</v>
      </c>
      <c r="AM24" s="20">
        <v>6875</v>
      </c>
      <c r="AN24" s="21" t="s">
        <v>48</v>
      </c>
      <c r="AO24" s="20">
        <v>0</v>
      </c>
      <c r="AP24" s="21" t="s">
        <v>48</v>
      </c>
      <c r="AQ24" s="20">
        <v>0</v>
      </c>
      <c r="AR24" s="21" t="s">
        <v>48</v>
      </c>
      <c r="AS24" s="20">
        <v>0</v>
      </c>
      <c r="AT24" s="21" t="s">
        <v>48</v>
      </c>
    </row>
    <row r="25" spans="1:46" s="18" customFormat="1" ht="12.75" x14ac:dyDescent="0.2">
      <c r="A25" s="18">
        <v>19</v>
      </c>
      <c r="B25" s="28" t="s">
        <v>72</v>
      </c>
      <c r="C25" s="20">
        <v>27042431</v>
      </c>
      <c r="D25" s="21">
        <v>-0.33166773576211384</v>
      </c>
      <c r="E25" s="20">
        <v>9814620</v>
      </c>
      <c r="F25" s="21">
        <v>-0.24873729013679791</v>
      </c>
      <c r="G25" s="20">
        <v>5280808</v>
      </c>
      <c r="H25" s="21">
        <v>-0.64230019968516394</v>
      </c>
      <c r="I25" s="20">
        <v>4733798</v>
      </c>
      <c r="J25" s="21">
        <v>0.72327857728436995</v>
      </c>
      <c r="K25" s="20">
        <v>1477594</v>
      </c>
      <c r="L25" s="21">
        <v>0.50002385672967886</v>
      </c>
      <c r="M25" s="20">
        <v>2852480</v>
      </c>
      <c r="N25" s="21">
        <v>-9.7388721725760519E-2</v>
      </c>
      <c r="O25" s="20">
        <v>626126</v>
      </c>
      <c r="P25" s="21">
        <v>-0.79196218593774614</v>
      </c>
      <c r="Q25" s="20">
        <v>356680</v>
      </c>
      <c r="R25" s="21">
        <v>0.1271789556181977</v>
      </c>
      <c r="S25" s="20">
        <v>116865</v>
      </c>
      <c r="T25" s="21">
        <v>-0.63198501047062716</v>
      </c>
      <c r="U25" s="20">
        <v>371247</v>
      </c>
      <c r="V25" s="21">
        <v>-0.50356234505002528</v>
      </c>
      <c r="W25" s="20">
        <v>135696</v>
      </c>
      <c r="X25" s="21">
        <v>1.2272630283135002</v>
      </c>
      <c r="Y25" s="20">
        <v>448016</v>
      </c>
      <c r="Z25" s="21">
        <v>-0.32767479830964275</v>
      </c>
      <c r="AA25" s="20">
        <v>128470</v>
      </c>
      <c r="AB25" s="21" t="s">
        <v>48</v>
      </c>
      <c r="AC25" s="20">
        <v>32905</v>
      </c>
      <c r="AD25" s="21">
        <v>-0.50982436800786546</v>
      </c>
      <c r="AE25" s="20">
        <v>476441</v>
      </c>
      <c r="AF25" s="21">
        <v>6.8201231021748052</v>
      </c>
      <c r="AG25" s="20">
        <v>0</v>
      </c>
      <c r="AH25" s="21">
        <v>-1</v>
      </c>
      <c r="AI25" s="20">
        <v>36633</v>
      </c>
      <c r="AJ25" s="21">
        <v>-0.78234416869173595</v>
      </c>
      <c r="AK25" s="20">
        <v>145852</v>
      </c>
      <c r="AL25" s="21">
        <v>-0.51110023564746065</v>
      </c>
      <c r="AM25" s="20">
        <v>0</v>
      </c>
      <c r="AN25" s="21" t="s">
        <v>48</v>
      </c>
      <c r="AO25" s="20">
        <v>0</v>
      </c>
      <c r="AP25" s="21" t="s">
        <v>48</v>
      </c>
      <c r="AQ25" s="20">
        <v>0</v>
      </c>
      <c r="AR25" s="21" t="s">
        <v>48</v>
      </c>
      <c r="AS25" s="20">
        <v>8200</v>
      </c>
      <c r="AT25" s="21" t="s">
        <v>48</v>
      </c>
    </row>
    <row r="26" spans="1:46" s="18" customFormat="1" ht="12.75" x14ac:dyDescent="0.2">
      <c r="A26" s="18">
        <v>20</v>
      </c>
      <c r="B26" s="28" t="s">
        <v>59</v>
      </c>
      <c r="C26" s="20">
        <v>26893640</v>
      </c>
      <c r="D26" s="21">
        <v>0.22793946223987671</v>
      </c>
      <c r="E26" s="20">
        <v>4597365</v>
      </c>
      <c r="F26" s="21">
        <v>5.8336784663883812E-3</v>
      </c>
      <c r="G26" s="20">
        <v>10042478</v>
      </c>
      <c r="H26" s="21">
        <v>0.11030895236578964</v>
      </c>
      <c r="I26" s="20">
        <v>9191778</v>
      </c>
      <c r="J26" s="21">
        <v>0.46722558371991529</v>
      </c>
      <c r="K26" s="20">
        <v>539558</v>
      </c>
      <c r="L26" s="21">
        <v>-8.8869132028890352E-3</v>
      </c>
      <c r="M26" s="20">
        <v>1696237</v>
      </c>
      <c r="N26" s="21">
        <v>2.0646762303967625</v>
      </c>
      <c r="O26" s="20">
        <v>151431</v>
      </c>
      <c r="P26" s="21">
        <v>-0.26600617514335156</v>
      </c>
      <c r="Q26" s="20">
        <v>248832</v>
      </c>
      <c r="R26" s="21">
        <v>0.9294836503493249</v>
      </c>
      <c r="S26" s="20">
        <v>46873</v>
      </c>
      <c r="T26" s="21">
        <v>-0.256385442776914</v>
      </c>
      <c r="U26" s="20">
        <v>29155</v>
      </c>
      <c r="V26" s="21">
        <v>-0.72573422889503492</v>
      </c>
      <c r="W26" s="20">
        <v>0</v>
      </c>
      <c r="X26" s="21" t="s">
        <v>48</v>
      </c>
      <c r="Y26" s="20">
        <v>119112</v>
      </c>
      <c r="Z26" s="21">
        <v>-1.1215061886222344E-2</v>
      </c>
      <c r="AA26" s="20">
        <v>966</v>
      </c>
      <c r="AB26" s="21">
        <v>-0.56050955414012738</v>
      </c>
      <c r="AC26" s="20">
        <v>134691</v>
      </c>
      <c r="AD26" s="21">
        <v>7.1254732287723055E-2</v>
      </c>
      <c r="AE26" s="20">
        <v>69843</v>
      </c>
      <c r="AF26" s="21">
        <v>-0.50230168457657554</v>
      </c>
      <c r="AG26" s="20">
        <v>0</v>
      </c>
      <c r="AH26" s="21" t="s">
        <v>48</v>
      </c>
      <c r="AI26" s="20">
        <v>25144</v>
      </c>
      <c r="AJ26" s="21">
        <v>1.1342611213900788E-2</v>
      </c>
      <c r="AK26" s="20">
        <v>177</v>
      </c>
      <c r="AL26" s="21">
        <v>-0.95072383073496658</v>
      </c>
      <c r="AM26" s="20">
        <v>0</v>
      </c>
      <c r="AN26" s="21">
        <v>-1</v>
      </c>
      <c r="AO26" s="20">
        <v>0</v>
      </c>
      <c r="AP26" s="21" t="s">
        <v>48</v>
      </c>
      <c r="AQ26" s="20">
        <v>0</v>
      </c>
      <c r="AR26" s="21" t="s">
        <v>48</v>
      </c>
      <c r="AS26" s="20">
        <v>0</v>
      </c>
      <c r="AT26" s="21" t="s">
        <v>48</v>
      </c>
    </row>
    <row r="27" spans="1:46" s="18" customFormat="1" ht="12.75" x14ac:dyDescent="0.2">
      <c r="A27" s="18">
        <v>21</v>
      </c>
      <c r="B27" s="28" t="s">
        <v>64</v>
      </c>
      <c r="C27" s="20">
        <v>25776869</v>
      </c>
      <c r="D27" s="21">
        <v>1.9393045779747986E-2</v>
      </c>
      <c r="E27" s="20">
        <v>6679595</v>
      </c>
      <c r="F27" s="21">
        <v>-2.0341179536736975E-2</v>
      </c>
      <c r="G27" s="20">
        <v>7057646</v>
      </c>
      <c r="H27" s="21">
        <v>-4.6724074098836943E-2</v>
      </c>
      <c r="I27" s="20">
        <v>2662913</v>
      </c>
      <c r="J27" s="21">
        <v>9.6540182168314281E-3</v>
      </c>
      <c r="K27" s="20">
        <v>2528630</v>
      </c>
      <c r="L27" s="21">
        <v>-4.2820462640120183E-2</v>
      </c>
      <c r="M27" s="20">
        <v>1562976</v>
      </c>
      <c r="N27" s="21">
        <v>7.4291791549840891E-3</v>
      </c>
      <c r="O27" s="20">
        <v>1610186</v>
      </c>
      <c r="P27" s="21">
        <v>-1.9044184213187654E-2</v>
      </c>
      <c r="Q27" s="20">
        <v>928417</v>
      </c>
      <c r="R27" s="21">
        <v>1.7101265385743858E-3</v>
      </c>
      <c r="S27" s="20">
        <v>106899</v>
      </c>
      <c r="T27" s="21">
        <v>-0.24447130165595909</v>
      </c>
      <c r="U27" s="20">
        <v>605590</v>
      </c>
      <c r="V27" s="21">
        <v>0.64896325441450764</v>
      </c>
      <c r="W27" s="20">
        <v>0</v>
      </c>
      <c r="X27" s="21" t="s">
        <v>48</v>
      </c>
      <c r="Y27" s="20">
        <v>805626</v>
      </c>
      <c r="Z27" s="21">
        <v>1.7896892865676088</v>
      </c>
      <c r="AA27" s="20">
        <v>25916</v>
      </c>
      <c r="AB27" s="21">
        <v>0.55418290854572705</v>
      </c>
      <c r="AC27" s="20">
        <v>981851</v>
      </c>
      <c r="AD27" s="21">
        <v>1.874229007186663</v>
      </c>
      <c r="AE27" s="20">
        <v>80397</v>
      </c>
      <c r="AF27" s="21">
        <v>-0.74477385929657813</v>
      </c>
      <c r="AG27" s="20">
        <v>112118</v>
      </c>
      <c r="AH27" s="21">
        <v>0.6059299577454702</v>
      </c>
      <c r="AI27" s="20">
        <v>3018</v>
      </c>
      <c r="AJ27" s="21">
        <v>-0.90034999669814431</v>
      </c>
      <c r="AK27" s="20">
        <v>1133</v>
      </c>
      <c r="AL27" s="21">
        <v>-0.93198054871825664</v>
      </c>
      <c r="AM27" s="20">
        <v>3058</v>
      </c>
      <c r="AN27" s="21">
        <v>2.5149425287356322</v>
      </c>
      <c r="AO27" s="20">
        <v>20900</v>
      </c>
      <c r="AP27" s="21">
        <v>-0.71971891427958368</v>
      </c>
      <c r="AQ27" s="20">
        <v>0</v>
      </c>
      <c r="AR27" s="21" t="s">
        <v>48</v>
      </c>
      <c r="AS27" s="20">
        <v>0</v>
      </c>
      <c r="AT27" s="21">
        <v>-1</v>
      </c>
    </row>
    <row r="28" spans="1:46" s="18" customFormat="1" ht="12.75" x14ac:dyDescent="0.2">
      <c r="A28" s="18">
        <v>22</v>
      </c>
      <c r="B28" s="28" t="s">
        <v>70</v>
      </c>
      <c r="C28" s="20">
        <v>25436186</v>
      </c>
      <c r="D28" s="21">
        <v>1.1587571095203919</v>
      </c>
      <c r="E28" s="20">
        <v>7013763</v>
      </c>
      <c r="F28" s="21">
        <v>0.78816877579470912</v>
      </c>
      <c r="G28" s="20">
        <v>4451173</v>
      </c>
      <c r="H28" s="21">
        <v>0.62845250708281619</v>
      </c>
      <c r="I28" s="20">
        <v>2943549</v>
      </c>
      <c r="J28" s="21">
        <v>3.657145795427577</v>
      </c>
      <c r="K28" s="20">
        <v>4638995</v>
      </c>
      <c r="L28" s="21">
        <v>2.7034986484091466</v>
      </c>
      <c r="M28" s="20">
        <v>712761</v>
      </c>
      <c r="N28" s="21">
        <v>0.53720286235587933</v>
      </c>
      <c r="O28" s="20">
        <v>3324586</v>
      </c>
      <c r="P28" s="21">
        <v>4.6059307172437984</v>
      </c>
      <c r="Q28" s="20">
        <v>222777</v>
      </c>
      <c r="R28" s="21">
        <v>0.22979977808323526</v>
      </c>
      <c r="S28" s="20">
        <v>69501</v>
      </c>
      <c r="T28" s="21">
        <v>-0.85271248831783131</v>
      </c>
      <c r="U28" s="20">
        <v>259335</v>
      </c>
      <c r="V28" s="21">
        <v>-0.48950104625366386</v>
      </c>
      <c r="W28" s="20">
        <v>620321</v>
      </c>
      <c r="X28" s="21">
        <v>4.2797770022980677</v>
      </c>
      <c r="Y28" s="20">
        <v>74668</v>
      </c>
      <c r="Z28" s="21">
        <v>-0.84180474958633389</v>
      </c>
      <c r="AA28" s="20">
        <v>683170</v>
      </c>
      <c r="AB28" s="21">
        <v>0.79241025748663252</v>
      </c>
      <c r="AC28" s="20">
        <v>416981</v>
      </c>
      <c r="AD28" s="21" t="s">
        <v>46</v>
      </c>
      <c r="AE28" s="20">
        <v>0</v>
      </c>
      <c r="AF28" s="21" t="s">
        <v>48</v>
      </c>
      <c r="AG28" s="20">
        <v>0</v>
      </c>
      <c r="AH28" s="21">
        <v>-1</v>
      </c>
      <c r="AI28" s="20">
        <v>0</v>
      </c>
      <c r="AJ28" s="21" t="s">
        <v>48</v>
      </c>
      <c r="AK28" s="20">
        <v>4606</v>
      </c>
      <c r="AL28" s="21">
        <v>-0.89126534466477814</v>
      </c>
      <c r="AM28" s="20">
        <v>0</v>
      </c>
      <c r="AN28" s="21" t="s">
        <v>48</v>
      </c>
      <c r="AO28" s="20">
        <v>0</v>
      </c>
      <c r="AP28" s="21" t="s">
        <v>48</v>
      </c>
      <c r="AQ28" s="20">
        <v>0</v>
      </c>
      <c r="AR28" s="21" t="s">
        <v>48</v>
      </c>
      <c r="AS28" s="20">
        <v>0</v>
      </c>
      <c r="AT28" s="21" t="s">
        <v>48</v>
      </c>
    </row>
    <row r="29" spans="1:46" s="18" customFormat="1" ht="12.75" x14ac:dyDescent="0.2">
      <c r="A29" s="18">
        <v>23</v>
      </c>
      <c r="B29" s="28" t="s">
        <v>56</v>
      </c>
      <c r="C29" s="20">
        <v>23881944</v>
      </c>
      <c r="D29" s="21">
        <v>3.3865785706938656E-2</v>
      </c>
      <c r="E29" s="20">
        <v>3138567</v>
      </c>
      <c r="F29" s="21">
        <v>-0.17240918317462173</v>
      </c>
      <c r="G29" s="20">
        <v>12558227</v>
      </c>
      <c r="H29" s="21">
        <v>7.9040199148829871E-2</v>
      </c>
      <c r="I29" s="20">
        <v>1161964</v>
      </c>
      <c r="J29" s="21">
        <v>-0.34548043618715329</v>
      </c>
      <c r="K29" s="20">
        <v>723939</v>
      </c>
      <c r="L29" s="21">
        <v>3.4727760769079019E-2</v>
      </c>
      <c r="M29" s="20">
        <v>857652</v>
      </c>
      <c r="N29" s="21">
        <v>5.5087326064465092E-2</v>
      </c>
      <c r="O29" s="20">
        <v>3818210</v>
      </c>
      <c r="P29" s="21">
        <v>0.25572989808033197</v>
      </c>
      <c r="Q29" s="20">
        <v>405811</v>
      </c>
      <c r="R29" s="21">
        <v>-0.24189420432807274</v>
      </c>
      <c r="S29" s="20">
        <v>24941</v>
      </c>
      <c r="T29" s="21">
        <v>-0.56785930867192236</v>
      </c>
      <c r="U29" s="20">
        <v>85836</v>
      </c>
      <c r="V29" s="21">
        <v>-0.19947773373746791</v>
      </c>
      <c r="W29" s="20">
        <v>0</v>
      </c>
      <c r="X29" s="21" t="s">
        <v>48</v>
      </c>
      <c r="Y29" s="20">
        <v>50944</v>
      </c>
      <c r="Z29" s="21">
        <v>1.2183322447202265</v>
      </c>
      <c r="AA29" s="20">
        <v>75461</v>
      </c>
      <c r="AB29" s="21">
        <v>-0.57106884634623256</v>
      </c>
      <c r="AC29" s="20">
        <v>156126</v>
      </c>
      <c r="AD29" s="21">
        <v>3.4805854498493325</v>
      </c>
      <c r="AE29" s="20">
        <v>437920</v>
      </c>
      <c r="AF29" s="21">
        <v>2.9245770002867792</v>
      </c>
      <c r="AG29" s="20">
        <v>318493</v>
      </c>
      <c r="AH29" s="21">
        <v>0.46313821332426786</v>
      </c>
      <c r="AI29" s="20">
        <v>21869</v>
      </c>
      <c r="AJ29" s="21">
        <v>2.2504458977407849</v>
      </c>
      <c r="AK29" s="20">
        <v>222</v>
      </c>
      <c r="AL29" s="21">
        <v>-0.9662357414448669</v>
      </c>
      <c r="AM29" s="20">
        <v>0</v>
      </c>
      <c r="AN29" s="21" t="s">
        <v>48</v>
      </c>
      <c r="AO29" s="20">
        <v>45762</v>
      </c>
      <c r="AP29" s="21">
        <v>-0.28423061281947004</v>
      </c>
      <c r="AQ29" s="20">
        <v>0</v>
      </c>
      <c r="AR29" s="21" t="s">
        <v>48</v>
      </c>
      <c r="AS29" s="20">
        <v>0</v>
      </c>
      <c r="AT29" s="21" t="s">
        <v>48</v>
      </c>
    </row>
    <row r="30" spans="1:46" s="18" customFormat="1" ht="12.75" x14ac:dyDescent="0.2">
      <c r="A30" s="18">
        <v>24</v>
      </c>
      <c r="B30" s="28" t="s">
        <v>69</v>
      </c>
      <c r="C30" s="20">
        <v>23365817</v>
      </c>
      <c r="D30" s="21">
        <v>0.2050053133899592</v>
      </c>
      <c r="E30" s="20">
        <v>7924245</v>
      </c>
      <c r="F30" s="21">
        <v>0.13444179930879074</v>
      </c>
      <c r="G30" s="20">
        <v>6732019</v>
      </c>
      <c r="H30" s="21">
        <v>0.33730637221112225</v>
      </c>
      <c r="I30" s="20">
        <v>4600753</v>
      </c>
      <c r="J30" s="21">
        <v>0.39349574190140446</v>
      </c>
      <c r="K30" s="20">
        <v>788671</v>
      </c>
      <c r="L30" s="21">
        <v>-0.16052837458820524</v>
      </c>
      <c r="M30" s="20">
        <v>1067583</v>
      </c>
      <c r="N30" s="21">
        <v>-0.34082399547534781</v>
      </c>
      <c r="O30" s="20">
        <v>1024921</v>
      </c>
      <c r="P30" s="21">
        <v>0.5193738807651711</v>
      </c>
      <c r="Q30" s="20">
        <v>193611</v>
      </c>
      <c r="R30" s="21">
        <v>-0.29758449549405741</v>
      </c>
      <c r="S30" s="20">
        <v>60414</v>
      </c>
      <c r="T30" s="21">
        <v>4.8053570189438677E-2</v>
      </c>
      <c r="U30" s="20">
        <v>79035</v>
      </c>
      <c r="V30" s="21">
        <v>-0.46961359335364461</v>
      </c>
      <c r="W30" s="20">
        <v>0</v>
      </c>
      <c r="X30" s="21" t="s">
        <v>48</v>
      </c>
      <c r="Y30" s="20">
        <v>148554</v>
      </c>
      <c r="Z30" s="21">
        <v>0.88620838517991829</v>
      </c>
      <c r="AA30" s="20">
        <v>6293</v>
      </c>
      <c r="AB30" s="21">
        <v>-0.44981640146878821</v>
      </c>
      <c r="AC30" s="20">
        <v>246289</v>
      </c>
      <c r="AD30" s="21">
        <v>1.9754750945356578</v>
      </c>
      <c r="AE30" s="20">
        <v>420712</v>
      </c>
      <c r="AF30" s="21">
        <v>1.8905974097358205</v>
      </c>
      <c r="AG30" s="20">
        <v>44239</v>
      </c>
      <c r="AH30" s="21">
        <v>4.6362593961014138</v>
      </c>
      <c r="AI30" s="20">
        <v>17906</v>
      </c>
      <c r="AJ30" s="21">
        <v>0.86851716581446303</v>
      </c>
      <c r="AK30" s="20">
        <v>6018</v>
      </c>
      <c r="AL30" s="21">
        <v>1.1005235602094241</v>
      </c>
      <c r="AM30" s="20">
        <v>0</v>
      </c>
      <c r="AN30" s="21" t="s">
        <v>48</v>
      </c>
      <c r="AO30" s="20">
        <v>764</v>
      </c>
      <c r="AP30" s="21">
        <v>-0.9495709570957096</v>
      </c>
      <c r="AQ30" s="20">
        <v>0</v>
      </c>
      <c r="AR30" s="21" t="s">
        <v>48</v>
      </c>
      <c r="AS30" s="20">
        <v>3790</v>
      </c>
      <c r="AT30" s="21" t="s">
        <v>48</v>
      </c>
    </row>
    <row r="31" spans="1:46" s="18" customFormat="1" ht="12.75" x14ac:dyDescent="0.2">
      <c r="A31" s="18">
        <v>25</v>
      </c>
      <c r="B31" s="28" t="s">
        <v>68</v>
      </c>
      <c r="C31" s="20">
        <v>21963522</v>
      </c>
      <c r="D31" s="21">
        <v>-0.1173927010436645</v>
      </c>
      <c r="E31" s="20">
        <v>12999065</v>
      </c>
      <c r="F31" s="21">
        <v>-5.2807037013207103E-2</v>
      </c>
      <c r="G31" s="20">
        <v>2232125</v>
      </c>
      <c r="H31" s="21">
        <v>-2.1031298052084146E-2</v>
      </c>
      <c r="I31" s="20">
        <v>1822740</v>
      </c>
      <c r="J31" s="21">
        <v>-0.15338700470371514</v>
      </c>
      <c r="K31" s="20">
        <v>1117177</v>
      </c>
      <c r="L31" s="21">
        <v>3.3037868865089761</v>
      </c>
      <c r="M31" s="20">
        <v>127740</v>
      </c>
      <c r="N31" s="21">
        <v>-0.54023071247323051</v>
      </c>
      <c r="O31" s="20">
        <v>2028808</v>
      </c>
      <c r="P31" s="21">
        <v>-0.60737796746521555</v>
      </c>
      <c r="Q31" s="20">
        <v>384046</v>
      </c>
      <c r="R31" s="21">
        <v>0.31260531199693764</v>
      </c>
      <c r="S31" s="20">
        <v>109927</v>
      </c>
      <c r="T31" s="21">
        <v>0.48718815953244232</v>
      </c>
      <c r="U31" s="20">
        <v>144474</v>
      </c>
      <c r="V31" s="21">
        <v>0.91168920528223985</v>
      </c>
      <c r="W31" s="20">
        <v>245083</v>
      </c>
      <c r="X31" s="21">
        <v>7.5552762942018354</v>
      </c>
      <c r="Y31" s="20">
        <v>314332</v>
      </c>
      <c r="Z31" s="21">
        <v>0.48012186336047158</v>
      </c>
      <c r="AA31" s="20">
        <v>22000</v>
      </c>
      <c r="AB31" s="21">
        <v>-0.50506186726659164</v>
      </c>
      <c r="AC31" s="20">
        <v>354135</v>
      </c>
      <c r="AD31" s="21">
        <v>1.0546359633091398</v>
      </c>
      <c r="AE31" s="20">
        <v>20638</v>
      </c>
      <c r="AF31" s="21">
        <v>-0.29384794361185251</v>
      </c>
      <c r="AG31" s="20">
        <v>20529</v>
      </c>
      <c r="AH31" s="21" t="s">
        <v>48</v>
      </c>
      <c r="AI31" s="20">
        <v>20703</v>
      </c>
      <c r="AJ31" s="21">
        <v>0.10192676176282744</v>
      </c>
      <c r="AK31" s="20">
        <v>0</v>
      </c>
      <c r="AL31" s="21">
        <v>-1</v>
      </c>
      <c r="AM31" s="20">
        <v>0</v>
      </c>
      <c r="AN31" s="21" t="s">
        <v>48</v>
      </c>
      <c r="AO31" s="20">
        <v>0</v>
      </c>
      <c r="AP31" s="21" t="s">
        <v>48</v>
      </c>
      <c r="AQ31" s="20">
        <v>0</v>
      </c>
      <c r="AR31" s="21" t="s">
        <v>48</v>
      </c>
      <c r="AS31" s="20">
        <v>0</v>
      </c>
      <c r="AT31" s="21" t="s">
        <v>48</v>
      </c>
    </row>
    <row r="32" spans="1:46" s="18" customFormat="1" ht="12.75" x14ac:dyDescent="0.2">
      <c r="A32" s="18">
        <v>26</v>
      </c>
      <c r="B32" s="28" t="s">
        <v>62</v>
      </c>
      <c r="C32" s="20">
        <v>20809780</v>
      </c>
      <c r="D32" s="21">
        <v>-3.870818013016053E-2</v>
      </c>
      <c r="E32" s="20">
        <v>2299164</v>
      </c>
      <c r="F32" s="21">
        <v>-7.8893051847531037E-2</v>
      </c>
      <c r="G32" s="20">
        <v>3741384</v>
      </c>
      <c r="H32" s="21">
        <v>-0.15664181784205866</v>
      </c>
      <c r="I32" s="20">
        <v>1501036</v>
      </c>
      <c r="J32" s="21">
        <v>0.31432439129677192</v>
      </c>
      <c r="K32" s="20">
        <v>2201159</v>
      </c>
      <c r="L32" s="21">
        <v>9.3158049998559811E-2</v>
      </c>
      <c r="M32" s="20">
        <v>3079888</v>
      </c>
      <c r="N32" s="21">
        <v>-0.238184378946806</v>
      </c>
      <c r="O32" s="20">
        <v>1087552</v>
      </c>
      <c r="P32" s="21">
        <v>-0.13132257103444755</v>
      </c>
      <c r="Q32" s="20">
        <v>547921</v>
      </c>
      <c r="R32" s="21">
        <v>-5.1521246910075424E-2</v>
      </c>
      <c r="S32" s="20">
        <v>320352</v>
      </c>
      <c r="T32" s="21">
        <v>-0.13718730473379159</v>
      </c>
      <c r="U32" s="20">
        <v>676798</v>
      </c>
      <c r="V32" s="21">
        <v>0.16217227949913804</v>
      </c>
      <c r="W32" s="20">
        <v>0</v>
      </c>
      <c r="X32" s="21" t="s">
        <v>48</v>
      </c>
      <c r="Y32" s="20">
        <v>352267</v>
      </c>
      <c r="Z32" s="21">
        <v>1.937222759563753</v>
      </c>
      <c r="AA32" s="20">
        <v>329650</v>
      </c>
      <c r="AB32" s="21">
        <v>0.78698237682479277</v>
      </c>
      <c r="AC32" s="20">
        <v>98600</v>
      </c>
      <c r="AD32" s="21">
        <v>0.20434835715158184</v>
      </c>
      <c r="AE32" s="20">
        <v>103100</v>
      </c>
      <c r="AF32" s="21">
        <v>-0.39131666883139882</v>
      </c>
      <c r="AG32" s="20">
        <v>43241</v>
      </c>
      <c r="AH32" s="21">
        <v>-0.15853895851171484</v>
      </c>
      <c r="AI32" s="20">
        <v>4014787</v>
      </c>
      <c r="AJ32" s="21">
        <v>0.16112497722454711</v>
      </c>
      <c r="AK32" s="20">
        <v>377672</v>
      </c>
      <c r="AL32" s="21">
        <v>9.9590643615379726E-2</v>
      </c>
      <c r="AM32" s="20">
        <v>24351</v>
      </c>
      <c r="AN32" s="21">
        <v>0.12496535156610911</v>
      </c>
      <c r="AO32" s="20">
        <v>3172</v>
      </c>
      <c r="AP32" s="21">
        <v>-0.95191899593767049</v>
      </c>
      <c r="AQ32" s="20">
        <v>2884</v>
      </c>
      <c r="AR32" s="21">
        <v>-0.98717657991738583</v>
      </c>
      <c r="AS32" s="20">
        <v>4802</v>
      </c>
      <c r="AT32" s="21">
        <v>-0.6274342462564978</v>
      </c>
    </row>
    <row r="33" spans="1:46" s="18" customFormat="1" ht="12.75" x14ac:dyDescent="0.2">
      <c r="A33" s="18">
        <v>27</v>
      </c>
      <c r="B33" s="28" t="s">
        <v>73</v>
      </c>
      <c r="C33" s="20">
        <v>19321008</v>
      </c>
      <c r="D33" s="21">
        <v>2.1902642194538746E-2</v>
      </c>
      <c r="E33" s="20">
        <v>7349965</v>
      </c>
      <c r="F33" s="21">
        <v>-7.4010421393351233E-3</v>
      </c>
      <c r="G33" s="20">
        <v>4296132</v>
      </c>
      <c r="H33" s="21">
        <v>-1.7904854912245138E-2</v>
      </c>
      <c r="I33" s="20">
        <v>2012360</v>
      </c>
      <c r="J33" s="21">
        <v>-4.7228556061420957E-2</v>
      </c>
      <c r="K33" s="20">
        <v>738115</v>
      </c>
      <c r="L33" s="21">
        <v>5.576065143728437E-2</v>
      </c>
      <c r="M33" s="20">
        <v>644939</v>
      </c>
      <c r="N33" s="21">
        <v>-1.7148944211450301E-2</v>
      </c>
      <c r="O33" s="20">
        <v>640150</v>
      </c>
      <c r="P33" s="21">
        <v>-0.14392927303193337</v>
      </c>
      <c r="Q33" s="20">
        <v>1017154</v>
      </c>
      <c r="R33" s="21">
        <v>1.6269337451769359</v>
      </c>
      <c r="S33" s="20">
        <v>124234</v>
      </c>
      <c r="T33" s="21">
        <v>-0.28919784872411036</v>
      </c>
      <c r="U33" s="20">
        <v>336460</v>
      </c>
      <c r="V33" s="21" t="s">
        <v>46</v>
      </c>
      <c r="W33" s="20">
        <v>485289</v>
      </c>
      <c r="X33" s="21">
        <v>9.3559726885548811E-2</v>
      </c>
      <c r="Y33" s="20">
        <v>110125</v>
      </c>
      <c r="Z33" s="21">
        <v>1.6749495979984941</v>
      </c>
      <c r="AA33" s="20">
        <v>526975</v>
      </c>
      <c r="AB33" s="21">
        <v>-0.39267743995058213</v>
      </c>
      <c r="AC33" s="20">
        <v>227504</v>
      </c>
      <c r="AD33" s="21">
        <v>-0.2570667223992894</v>
      </c>
      <c r="AE33" s="20">
        <v>80330</v>
      </c>
      <c r="AF33" s="21">
        <v>1.4538734115347021</v>
      </c>
      <c r="AG33" s="20">
        <v>63079</v>
      </c>
      <c r="AH33" s="21">
        <v>-0.20769955410412611</v>
      </c>
      <c r="AI33" s="20">
        <v>566863</v>
      </c>
      <c r="AJ33" s="21">
        <v>0.19526795654667528</v>
      </c>
      <c r="AK33" s="20">
        <v>58083</v>
      </c>
      <c r="AL33" s="21">
        <v>-0.32553386671621165</v>
      </c>
      <c r="AM33" s="20">
        <v>0</v>
      </c>
      <c r="AN33" s="21" t="s">
        <v>48</v>
      </c>
      <c r="AO33" s="20">
        <v>43251</v>
      </c>
      <c r="AP33" s="21" t="s">
        <v>48</v>
      </c>
      <c r="AQ33" s="20">
        <v>0</v>
      </c>
      <c r="AR33" s="21" t="s">
        <v>48</v>
      </c>
      <c r="AS33" s="20">
        <v>0</v>
      </c>
      <c r="AT33" s="21" t="s">
        <v>48</v>
      </c>
    </row>
    <row r="34" spans="1:46" s="18" customFormat="1" ht="12.75" x14ac:dyDescent="0.2">
      <c r="A34" s="18">
        <v>28</v>
      </c>
      <c r="B34" s="28" t="s">
        <v>74</v>
      </c>
      <c r="C34" s="20">
        <v>19138776</v>
      </c>
      <c r="D34" s="21">
        <v>8.854602867723016E-2</v>
      </c>
      <c r="E34" s="20">
        <v>4246995</v>
      </c>
      <c r="F34" s="21">
        <v>0.21607749689895583</v>
      </c>
      <c r="G34" s="20">
        <v>5793053</v>
      </c>
      <c r="H34" s="21">
        <v>3.8262108869738354E-2</v>
      </c>
      <c r="I34" s="20">
        <v>3441519</v>
      </c>
      <c r="J34" s="21">
        <v>8.8493753095619354E-2</v>
      </c>
      <c r="K34" s="20">
        <v>1951199</v>
      </c>
      <c r="L34" s="21">
        <v>4.3412439566057337E-2</v>
      </c>
      <c r="M34" s="20">
        <v>1973669</v>
      </c>
      <c r="N34" s="21">
        <v>8.7384390937825129E-2</v>
      </c>
      <c r="O34" s="20">
        <v>304750</v>
      </c>
      <c r="P34" s="21">
        <v>-0.15403150139629906</v>
      </c>
      <c r="Q34" s="20">
        <v>528422</v>
      </c>
      <c r="R34" s="21">
        <v>0.11325954047301034</v>
      </c>
      <c r="S34" s="20">
        <v>51420</v>
      </c>
      <c r="T34" s="21">
        <v>1.7794580471487187E-2</v>
      </c>
      <c r="U34" s="20">
        <v>95462</v>
      </c>
      <c r="V34" s="21">
        <v>-0.12437053411728016</v>
      </c>
      <c r="W34" s="20">
        <v>0</v>
      </c>
      <c r="X34" s="21" t="s">
        <v>48</v>
      </c>
      <c r="Y34" s="20">
        <v>150611</v>
      </c>
      <c r="Z34" s="21">
        <v>0.42001451967227021</v>
      </c>
      <c r="AA34" s="20">
        <v>39642</v>
      </c>
      <c r="AB34" s="21">
        <v>-8.935955159422948E-2</v>
      </c>
      <c r="AC34" s="20">
        <v>127259</v>
      </c>
      <c r="AD34" s="21">
        <v>0.51838638858397368</v>
      </c>
      <c r="AE34" s="20">
        <v>69390</v>
      </c>
      <c r="AF34" s="21">
        <v>1.8265917145301236</v>
      </c>
      <c r="AG34" s="20">
        <v>245133</v>
      </c>
      <c r="AH34" s="21">
        <v>-0.37054355529535021</v>
      </c>
      <c r="AI34" s="20">
        <v>5398</v>
      </c>
      <c r="AJ34" s="21">
        <v>0.27191328934967007</v>
      </c>
      <c r="AK34" s="20">
        <v>111168</v>
      </c>
      <c r="AL34" s="21">
        <v>7.536281962681409</v>
      </c>
      <c r="AM34" s="20">
        <v>0</v>
      </c>
      <c r="AN34" s="21">
        <v>-1</v>
      </c>
      <c r="AO34" s="20">
        <v>0</v>
      </c>
      <c r="AP34" s="21" t="s">
        <v>48</v>
      </c>
      <c r="AQ34" s="20">
        <v>1914</v>
      </c>
      <c r="AR34" s="21" t="s">
        <v>48</v>
      </c>
      <c r="AS34" s="20">
        <v>1772</v>
      </c>
      <c r="AT34" s="21">
        <v>-0.25452250736222126</v>
      </c>
    </row>
    <row r="35" spans="1:46" s="18" customFormat="1" ht="12.75" x14ac:dyDescent="0.2">
      <c r="A35" s="18">
        <v>29</v>
      </c>
      <c r="B35" s="28" t="s">
        <v>75</v>
      </c>
      <c r="C35" s="20">
        <v>17643857</v>
      </c>
      <c r="D35" s="21">
        <v>-0.15046366647522569</v>
      </c>
      <c r="E35" s="20">
        <v>5274634</v>
      </c>
      <c r="F35" s="21">
        <v>0.21606291965727475</v>
      </c>
      <c r="G35" s="20">
        <v>4878708</v>
      </c>
      <c r="H35" s="21">
        <v>-0.1868375471192425</v>
      </c>
      <c r="I35" s="20">
        <v>1441989</v>
      </c>
      <c r="J35" s="21">
        <v>0.20722987188363629</v>
      </c>
      <c r="K35" s="20">
        <v>1668546</v>
      </c>
      <c r="L35" s="21">
        <v>2.7602053463981</v>
      </c>
      <c r="M35" s="20">
        <v>496356</v>
      </c>
      <c r="N35" s="21">
        <v>-0.27918408720264076</v>
      </c>
      <c r="O35" s="20">
        <v>989829</v>
      </c>
      <c r="P35" s="21">
        <v>-0.58139384407314099</v>
      </c>
      <c r="Q35" s="20">
        <v>549672</v>
      </c>
      <c r="R35" s="21">
        <v>0.23295432879410161</v>
      </c>
      <c r="S35" s="20">
        <v>1035284</v>
      </c>
      <c r="T35" s="21">
        <v>-0.33459179889231894</v>
      </c>
      <c r="U35" s="20">
        <v>402063</v>
      </c>
      <c r="V35" s="21">
        <v>0.77426657487820383</v>
      </c>
      <c r="W35" s="20">
        <v>295671</v>
      </c>
      <c r="X35" s="21">
        <v>5.3443266672388638</v>
      </c>
      <c r="Y35" s="20">
        <v>383311</v>
      </c>
      <c r="Z35" s="21">
        <v>-0.87408026700918828</v>
      </c>
      <c r="AA35" s="20">
        <v>0</v>
      </c>
      <c r="AB35" s="21" t="s">
        <v>48</v>
      </c>
      <c r="AC35" s="20">
        <v>202874</v>
      </c>
      <c r="AD35" s="21">
        <v>-0.28346748701140456</v>
      </c>
      <c r="AE35" s="20">
        <v>1613</v>
      </c>
      <c r="AF35" s="21">
        <v>-0.92112469437652811</v>
      </c>
      <c r="AG35" s="20">
        <v>1026</v>
      </c>
      <c r="AH35" s="21" t="s">
        <v>48</v>
      </c>
      <c r="AI35" s="20">
        <v>7980</v>
      </c>
      <c r="AJ35" s="21">
        <v>0.1322360953461974</v>
      </c>
      <c r="AK35" s="20">
        <v>14301</v>
      </c>
      <c r="AL35" s="21">
        <v>-0.86203403565640191</v>
      </c>
      <c r="AM35" s="20">
        <v>0</v>
      </c>
      <c r="AN35" s="21" t="s">
        <v>48</v>
      </c>
      <c r="AO35" s="20">
        <v>0</v>
      </c>
      <c r="AP35" s="21" t="s">
        <v>48</v>
      </c>
      <c r="AQ35" s="20">
        <v>0</v>
      </c>
      <c r="AR35" s="21">
        <v>-1</v>
      </c>
      <c r="AS35" s="20">
        <v>0</v>
      </c>
      <c r="AT35" s="21" t="s">
        <v>48</v>
      </c>
    </row>
    <row r="36" spans="1:46" s="18" customFormat="1" ht="12.75" x14ac:dyDescent="0.2">
      <c r="A36" s="18">
        <v>30</v>
      </c>
      <c r="B36" s="28" t="s">
        <v>76</v>
      </c>
      <c r="C36" s="20">
        <v>15475840</v>
      </c>
      <c r="D36" s="21">
        <v>-1.5441179604763877E-2</v>
      </c>
      <c r="E36" s="20">
        <v>2642389</v>
      </c>
      <c r="F36" s="21">
        <v>-0.29470955226254936</v>
      </c>
      <c r="G36" s="20">
        <v>5420598</v>
      </c>
      <c r="H36" s="21">
        <v>0.10991672857216561</v>
      </c>
      <c r="I36" s="20">
        <v>5872154</v>
      </c>
      <c r="J36" s="21">
        <v>0.14715377747910185</v>
      </c>
      <c r="K36" s="20">
        <v>160844</v>
      </c>
      <c r="L36" s="21">
        <v>-0.55992109201644924</v>
      </c>
      <c r="M36" s="20">
        <v>309627</v>
      </c>
      <c r="N36" s="21">
        <v>0.1230902601453796</v>
      </c>
      <c r="O36" s="20">
        <v>198585</v>
      </c>
      <c r="P36" s="21">
        <v>-0.2874519639608607</v>
      </c>
      <c r="Q36" s="20">
        <v>71949</v>
      </c>
      <c r="R36" s="21">
        <v>-0.18914258666546457</v>
      </c>
      <c r="S36" s="20">
        <v>105502</v>
      </c>
      <c r="T36" s="21">
        <v>3.4455033925559819E-2</v>
      </c>
      <c r="U36" s="20">
        <v>7638</v>
      </c>
      <c r="V36" s="21" t="s">
        <v>48</v>
      </c>
      <c r="W36" s="20">
        <v>0</v>
      </c>
      <c r="X36" s="21" t="s">
        <v>48</v>
      </c>
      <c r="Y36" s="20">
        <v>51291</v>
      </c>
      <c r="Z36" s="21">
        <v>-0.26933815778227299</v>
      </c>
      <c r="AA36" s="20">
        <v>60249</v>
      </c>
      <c r="AB36" s="21">
        <v>1.193025879954865</v>
      </c>
      <c r="AC36" s="20">
        <v>467773</v>
      </c>
      <c r="AD36" s="21">
        <v>0.53265182418374546</v>
      </c>
      <c r="AE36" s="20">
        <v>65989</v>
      </c>
      <c r="AF36" s="21">
        <v>0.2846574649093776</v>
      </c>
      <c r="AG36" s="20">
        <v>28142</v>
      </c>
      <c r="AH36" s="21">
        <v>-0.54685688522478415</v>
      </c>
      <c r="AI36" s="20">
        <v>1850</v>
      </c>
      <c r="AJ36" s="21" t="s">
        <v>48</v>
      </c>
      <c r="AK36" s="20">
        <v>0</v>
      </c>
      <c r="AL36" s="21" t="s">
        <v>48</v>
      </c>
      <c r="AM36" s="20">
        <v>0</v>
      </c>
      <c r="AN36" s="21">
        <v>-1</v>
      </c>
      <c r="AO36" s="20">
        <v>9988</v>
      </c>
      <c r="AP36" s="21">
        <v>-0.97010458009326606</v>
      </c>
      <c r="AQ36" s="20">
        <v>1272</v>
      </c>
      <c r="AR36" s="21">
        <v>-0.82308762169680105</v>
      </c>
      <c r="AS36" s="20">
        <v>0</v>
      </c>
      <c r="AT36" s="21" t="s">
        <v>48</v>
      </c>
    </row>
    <row r="37" spans="1:46" s="18" customFormat="1" ht="12.75" x14ac:dyDescent="0.2">
      <c r="A37" s="18">
        <v>31</v>
      </c>
      <c r="B37" s="28" t="s">
        <v>77</v>
      </c>
      <c r="C37" s="20">
        <v>15375128</v>
      </c>
      <c r="D37" s="21">
        <v>-0.19729726103399048</v>
      </c>
      <c r="E37" s="20">
        <v>6705259</v>
      </c>
      <c r="F37" s="21">
        <v>-0.20255441508525618</v>
      </c>
      <c r="G37" s="20">
        <v>3417110</v>
      </c>
      <c r="H37" s="21">
        <v>2.9173122007753571E-2</v>
      </c>
      <c r="I37" s="20">
        <v>944243</v>
      </c>
      <c r="J37" s="21">
        <v>-0.27330818272211499</v>
      </c>
      <c r="K37" s="20">
        <v>1661916</v>
      </c>
      <c r="L37" s="21">
        <v>4.2558877442327114E-2</v>
      </c>
      <c r="M37" s="20">
        <v>433815</v>
      </c>
      <c r="N37" s="21">
        <v>-0.57623211283675335</v>
      </c>
      <c r="O37" s="20">
        <v>828687</v>
      </c>
      <c r="P37" s="21">
        <v>-7.4729571602115241E-2</v>
      </c>
      <c r="Q37" s="20">
        <v>355381</v>
      </c>
      <c r="R37" s="21">
        <v>-0.31518297770660741</v>
      </c>
      <c r="S37" s="20">
        <v>283235</v>
      </c>
      <c r="T37" s="21">
        <v>1.2580580867873685</v>
      </c>
      <c r="U37" s="20">
        <v>89884</v>
      </c>
      <c r="V37" s="21">
        <v>0.72439328537170256</v>
      </c>
      <c r="W37" s="20">
        <v>318559</v>
      </c>
      <c r="X37" s="21">
        <v>-0.66836323584220136</v>
      </c>
      <c r="Y37" s="20">
        <v>25286</v>
      </c>
      <c r="Z37" s="21">
        <v>-0.6949892644327037</v>
      </c>
      <c r="AA37" s="20">
        <v>110412</v>
      </c>
      <c r="AB37" s="21">
        <v>-0.80892156251946923</v>
      </c>
      <c r="AC37" s="20">
        <v>20193</v>
      </c>
      <c r="AD37" s="21">
        <v>-0.81160961683786281</v>
      </c>
      <c r="AE37" s="20">
        <v>0</v>
      </c>
      <c r="AF37" s="21">
        <v>-1</v>
      </c>
      <c r="AG37" s="20">
        <v>21968</v>
      </c>
      <c r="AH37" s="21">
        <v>-0.34323896080600313</v>
      </c>
      <c r="AI37" s="20">
        <v>60394</v>
      </c>
      <c r="AJ37" s="21">
        <v>-0.37696394491153862</v>
      </c>
      <c r="AK37" s="20">
        <v>98786</v>
      </c>
      <c r="AL37" s="21">
        <v>0.80787672486365802</v>
      </c>
      <c r="AM37" s="20">
        <v>0</v>
      </c>
      <c r="AN37" s="21" t="s">
        <v>48</v>
      </c>
      <c r="AO37" s="20">
        <v>0</v>
      </c>
      <c r="AP37" s="21" t="s">
        <v>48</v>
      </c>
      <c r="AQ37" s="20">
        <v>0</v>
      </c>
      <c r="AR37" s="21" t="s">
        <v>48</v>
      </c>
      <c r="AS37" s="20">
        <v>0</v>
      </c>
      <c r="AT37" s="21" t="s">
        <v>48</v>
      </c>
    </row>
    <row r="38" spans="1:46" s="18" customFormat="1" ht="12.75" x14ac:dyDescent="0.2">
      <c r="A38" s="18">
        <v>32</v>
      </c>
      <c r="B38" s="28" t="s">
        <v>78</v>
      </c>
      <c r="C38" s="20">
        <v>14081949</v>
      </c>
      <c r="D38" s="21">
        <v>0.31941378913270202</v>
      </c>
      <c r="E38" s="20">
        <v>3606355</v>
      </c>
      <c r="F38" s="21">
        <v>0.28886357796338857</v>
      </c>
      <c r="G38" s="20">
        <v>4455763</v>
      </c>
      <c r="H38" s="21">
        <v>7.0491378314140984E-2</v>
      </c>
      <c r="I38" s="20">
        <v>1485524</v>
      </c>
      <c r="J38" s="21">
        <v>0.82248732683276327</v>
      </c>
      <c r="K38" s="20">
        <v>271589</v>
      </c>
      <c r="L38" s="21">
        <v>-0.35801240532899647</v>
      </c>
      <c r="M38" s="20">
        <v>1158361</v>
      </c>
      <c r="N38" s="21">
        <v>-7.8843298685414842E-2</v>
      </c>
      <c r="O38" s="20">
        <v>390199</v>
      </c>
      <c r="P38" s="21">
        <v>-0.26360457238189239</v>
      </c>
      <c r="Q38" s="20">
        <v>190723</v>
      </c>
      <c r="R38" s="21">
        <v>0.17826253490498423</v>
      </c>
      <c r="S38" s="20">
        <v>45742</v>
      </c>
      <c r="T38" s="21">
        <v>-0.41412744156260006</v>
      </c>
      <c r="U38" s="20">
        <v>124291</v>
      </c>
      <c r="V38" s="21">
        <v>1.1276511974254069</v>
      </c>
      <c r="W38" s="20">
        <v>0</v>
      </c>
      <c r="X38" s="21" t="s">
        <v>48</v>
      </c>
      <c r="Y38" s="20">
        <v>42748</v>
      </c>
      <c r="Z38" s="21">
        <v>0.5550381957075301</v>
      </c>
      <c r="AA38" s="20">
        <v>55300</v>
      </c>
      <c r="AB38" s="21">
        <v>-0.54357120454282837</v>
      </c>
      <c r="AC38" s="20">
        <v>10431</v>
      </c>
      <c r="AD38" s="21">
        <v>-0.85222072678331084</v>
      </c>
      <c r="AE38" s="20">
        <v>2147110</v>
      </c>
      <c r="AF38" s="21" t="s">
        <v>46</v>
      </c>
      <c r="AG38" s="20">
        <v>69341</v>
      </c>
      <c r="AH38" s="21">
        <v>-4.9810896733172516E-2</v>
      </c>
      <c r="AI38" s="20">
        <v>26146</v>
      </c>
      <c r="AJ38" s="21" t="s">
        <v>48</v>
      </c>
      <c r="AK38" s="20">
        <v>938</v>
      </c>
      <c r="AL38" s="21">
        <v>0.33808844507845937</v>
      </c>
      <c r="AM38" s="20">
        <v>0</v>
      </c>
      <c r="AN38" s="21">
        <v>-1</v>
      </c>
      <c r="AO38" s="20">
        <v>0</v>
      </c>
      <c r="AP38" s="21">
        <v>-1</v>
      </c>
      <c r="AQ38" s="20">
        <v>0</v>
      </c>
      <c r="AR38" s="21" t="s">
        <v>48</v>
      </c>
      <c r="AS38" s="20">
        <v>1388</v>
      </c>
      <c r="AT38" s="21" t="s">
        <v>48</v>
      </c>
    </row>
    <row r="39" spans="1:46" s="18" customFormat="1" ht="12.75" x14ac:dyDescent="0.2">
      <c r="A39" s="18">
        <v>33</v>
      </c>
      <c r="B39" s="28" t="s">
        <v>79</v>
      </c>
      <c r="C39" s="20">
        <v>11967365</v>
      </c>
      <c r="D39" s="21">
        <v>-6.6241318891764434E-2</v>
      </c>
      <c r="E39" s="20">
        <v>1695571</v>
      </c>
      <c r="F39" s="21">
        <v>-7.5802295926014951E-2</v>
      </c>
      <c r="G39" s="20">
        <v>2630154</v>
      </c>
      <c r="H39" s="21">
        <v>-0.10278267769235572</v>
      </c>
      <c r="I39" s="20">
        <v>4498454</v>
      </c>
      <c r="J39" s="21">
        <v>9.1623048394522399E-3</v>
      </c>
      <c r="K39" s="20">
        <v>1276590</v>
      </c>
      <c r="L39" s="21">
        <v>-0.27774666055637587</v>
      </c>
      <c r="M39" s="20">
        <v>584069</v>
      </c>
      <c r="N39" s="21">
        <v>9.1042738044312843E-2</v>
      </c>
      <c r="O39" s="20">
        <v>523054</v>
      </c>
      <c r="P39" s="21">
        <v>-5.9620722884634714E-2</v>
      </c>
      <c r="Q39" s="20">
        <v>234109</v>
      </c>
      <c r="R39" s="21">
        <v>-0.133138318552941</v>
      </c>
      <c r="S39" s="20">
        <v>50716</v>
      </c>
      <c r="T39" s="21">
        <v>-0.34287824408193934</v>
      </c>
      <c r="U39" s="20">
        <v>32129</v>
      </c>
      <c r="V39" s="21">
        <v>0.10004450987776914</v>
      </c>
      <c r="W39" s="20">
        <v>0</v>
      </c>
      <c r="X39" s="21" t="s">
        <v>48</v>
      </c>
      <c r="Y39" s="20">
        <v>16877</v>
      </c>
      <c r="Z39" s="21">
        <v>-0.69179495608027897</v>
      </c>
      <c r="AA39" s="20">
        <v>50800</v>
      </c>
      <c r="AB39" s="21">
        <v>0.18802619270346121</v>
      </c>
      <c r="AC39" s="20">
        <v>86518</v>
      </c>
      <c r="AD39" s="21">
        <v>0.30536067230947972</v>
      </c>
      <c r="AE39" s="20">
        <v>219044</v>
      </c>
      <c r="AF39" s="21">
        <v>1.0201606581265161</v>
      </c>
      <c r="AG39" s="20">
        <v>68104</v>
      </c>
      <c r="AH39" s="21">
        <v>-0.11659943185503219</v>
      </c>
      <c r="AI39" s="20">
        <v>0</v>
      </c>
      <c r="AJ39" s="21">
        <v>-1</v>
      </c>
      <c r="AK39" s="20">
        <v>1176</v>
      </c>
      <c r="AL39" s="21">
        <v>-0.20647773279352222</v>
      </c>
      <c r="AM39" s="20">
        <v>0</v>
      </c>
      <c r="AN39" s="21" t="s">
        <v>48</v>
      </c>
      <c r="AO39" s="20">
        <v>0</v>
      </c>
      <c r="AP39" s="21" t="s">
        <v>48</v>
      </c>
      <c r="AQ39" s="20">
        <v>0</v>
      </c>
      <c r="AR39" s="21" t="s">
        <v>48</v>
      </c>
      <c r="AS39" s="20">
        <v>0</v>
      </c>
      <c r="AT39" s="21" t="s">
        <v>48</v>
      </c>
    </row>
    <row r="40" spans="1:46" s="18" customFormat="1" ht="12.75" x14ac:dyDescent="0.2">
      <c r="A40" s="18">
        <v>34</v>
      </c>
      <c r="B40" s="28" t="s">
        <v>80</v>
      </c>
      <c r="C40" s="20">
        <v>11467150</v>
      </c>
      <c r="D40" s="21">
        <v>0.47926005714691144</v>
      </c>
      <c r="E40" s="20">
        <v>2334470</v>
      </c>
      <c r="F40" s="21">
        <v>-0.1752621389407043</v>
      </c>
      <c r="G40" s="20">
        <v>211837</v>
      </c>
      <c r="H40" s="21">
        <v>-0.54809649163975205</v>
      </c>
      <c r="I40" s="20">
        <v>62334</v>
      </c>
      <c r="J40" s="21">
        <v>-0.35003076024733326</v>
      </c>
      <c r="K40" s="20">
        <v>282070</v>
      </c>
      <c r="L40" s="21">
        <v>0.20183212611844903</v>
      </c>
      <c r="M40" s="20">
        <v>65530</v>
      </c>
      <c r="N40" s="21">
        <v>-0.76916465291917069</v>
      </c>
      <c r="O40" s="20">
        <v>69762</v>
      </c>
      <c r="P40" s="21">
        <v>-0.39074085395142488</v>
      </c>
      <c r="Q40" s="20">
        <v>303241</v>
      </c>
      <c r="R40" s="21">
        <v>3.5513913487227207</v>
      </c>
      <c r="S40" s="20">
        <v>383503</v>
      </c>
      <c r="T40" s="21">
        <v>0.24795561412928513</v>
      </c>
      <c r="U40" s="20">
        <v>0</v>
      </c>
      <c r="V40" s="21">
        <v>-1</v>
      </c>
      <c r="W40" s="20">
        <v>131818</v>
      </c>
      <c r="X40" s="21">
        <v>-0.54768710260747833</v>
      </c>
      <c r="Y40" s="20">
        <v>25529</v>
      </c>
      <c r="Z40" s="21">
        <v>-0.79492473049178225</v>
      </c>
      <c r="AA40" s="20">
        <v>7209579</v>
      </c>
      <c r="AB40" s="21">
        <v>1.9611787740496873</v>
      </c>
      <c r="AC40" s="20">
        <v>271792</v>
      </c>
      <c r="AD40" s="21">
        <v>-9.7549232827861876E-2</v>
      </c>
      <c r="AE40" s="20">
        <v>27678</v>
      </c>
      <c r="AF40" s="21">
        <v>0.64485648065608836</v>
      </c>
      <c r="AG40" s="20">
        <v>4740</v>
      </c>
      <c r="AH40" s="21" t="s">
        <v>48</v>
      </c>
      <c r="AI40" s="20">
        <v>50695</v>
      </c>
      <c r="AJ40" s="21">
        <v>4.0409637565160361E-2</v>
      </c>
      <c r="AK40" s="20">
        <v>32572</v>
      </c>
      <c r="AL40" s="21">
        <v>-0.609733887684068</v>
      </c>
      <c r="AM40" s="20">
        <v>0</v>
      </c>
      <c r="AN40" s="21" t="s">
        <v>48</v>
      </c>
      <c r="AO40" s="20">
        <v>0</v>
      </c>
      <c r="AP40" s="21">
        <v>-1</v>
      </c>
      <c r="AQ40" s="20">
        <v>0</v>
      </c>
      <c r="AR40" s="21" t="s">
        <v>48</v>
      </c>
      <c r="AS40" s="20">
        <v>0</v>
      </c>
      <c r="AT40" s="21" t="s">
        <v>48</v>
      </c>
    </row>
    <row r="41" spans="1:46" s="18" customFormat="1" ht="12.75" x14ac:dyDescent="0.2">
      <c r="A41" s="18">
        <v>35</v>
      </c>
      <c r="B41" s="28" t="s">
        <v>81</v>
      </c>
      <c r="C41" s="20">
        <v>11187944</v>
      </c>
      <c r="D41" s="21">
        <v>0.14255380640417492</v>
      </c>
      <c r="E41" s="20">
        <v>3998764</v>
      </c>
      <c r="F41" s="21">
        <v>-0.14431134610829133</v>
      </c>
      <c r="G41" s="20">
        <v>2090590</v>
      </c>
      <c r="H41" s="21">
        <v>1.1197127332420118</v>
      </c>
      <c r="I41" s="20">
        <v>502910</v>
      </c>
      <c r="J41" s="21">
        <v>0.24024947532744245</v>
      </c>
      <c r="K41" s="20">
        <v>311072</v>
      </c>
      <c r="L41" s="21">
        <v>6.9552989069704196E-2</v>
      </c>
      <c r="M41" s="20">
        <v>320768</v>
      </c>
      <c r="N41" s="21">
        <v>-0.55273274370340209</v>
      </c>
      <c r="O41" s="20">
        <v>866359</v>
      </c>
      <c r="P41" s="21">
        <v>-0.17102765285618604</v>
      </c>
      <c r="Q41" s="20">
        <v>1111726</v>
      </c>
      <c r="R41" s="21">
        <v>0.40195792837407196</v>
      </c>
      <c r="S41" s="20">
        <v>64871</v>
      </c>
      <c r="T41" s="21">
        <v>-0.28997198021102399</v>
      </c>
      <c r="U41" s="20">
        <v>604199</v>
      </c>
      <c r="V41" s="21">
        <v>1.0070122639879884</v>
      </c>
      <c r="W41" s="20">
        <v>800495</v>
      </c>
      <c r="X41" s="21" t="s">
        <v>46</v>
      </c>
      <c r="Y41" s="20">
        <v>45063</v>
      </c>
      <c r="Z41" s="21">
        <v>0.38834801897837212</v>
      </c>
      <c r="AA41" s="20">
        <v>0</v>
      </c>
      <c r="AB41" s="21" t="s">
        <v>48</v>
      </c>
      <c r="AC41" s="20">
        <v>50147</v>
      </c>
      <c r="AD41" s="21">
        <v>-0.16854025732855815</v>
      </c>
      <c r="AE41" s="20">
        <v>20780</v>
      </c>
      <c r="AF41" s="21">
        <v>9.7724209434940388</v>
      </c>
      <c r="AG41" s="20">
        <v>54500</v>
      </c>
      <c r="AH41" s="21">
        <v>1.3512662323655031</v>
      </c>
      <c r="AI41" s="20">
        <v>329365</v>
      </c>
      <c r="AJ41" s="21">
        <v>3.027658389794996E-2</v>
      </c>
      <c r="AK41" s="20">
        <v>16335</v>
      </c>
      <c r="AL41" s="21">
        <v>-0.2622617649715473</v>
      </c>
      <c r="AM41" s="20">
        <v>0</v>
      </c>
      <c r="AN41" s="21" t="s">
        <v>48</v>
      </c>
      <c r="AO41" s="20">
        <v>0</v>
      </c>
      <c r="AP41" s="21" t="s">
        <v>48</v>
      </c>
      <c r="AQ41" s="20">
        <v>0</v>
      </c>
      <c r="AR41" s="21" t="s">
        <v>48</v>
      </c>
      <c r="AS41" s="20">
        <v>0</v>
      </c>
      <c r="AT41" s="21" t="s">
        <v>48</v>
      </c>
    </row>
    <row r="42" spans="1:46" s="18" customFormat="1" ht="12.75" x14ac:dyDescent="0.2">
      <c r="A42" s="18">
        <v>36</v>
      </c>
      <c r="B42" s="28" t="s">
        <v>82</v>
      </c>
      <c r="C42" s="20">
        <v>10916552</v>
      </c>
      <c r="D42" s="21">
        <v>3.4500691969777009E-2</v>
      </c>
      <c r="E42" s="20">
        <v>3314327</v>
      </c>
      <c r="F42" s="21">
        <v>-9.8999672964256824E-2</v>
      </c>
      <c r="G42" s="20">
        <v>2482452</v>
      </c>
      <c r="H42" s="21">
        <v>-0.22431495452819783</v>
      </c>
      <c r="I42" s="20">
        <v>342196</v>
      </c>
      <c r="J42" s="21">
        <v>-0.68899302361935644</v>
      </c>
      <c r="K42" s="20">
        <v>299999</v>
      </c>
      <c r="L42" s="21">
        <v>0.35291305700743658</v>
      </c>
      <c r="M42" s="20">
        <v>437061</v>
      </c>
      <c r="N42" s="21">
        <v>0.27833739887334819</v>
      </c>
      <c r="O42" s="20">
        <v>1156596</v>
      </c>
      <c r="P42" s="21">
        <v>0.13524655331829605</v>
      </c>
      <c r="Q42" s="20">
        <v>29572</v>
      </c>
      <c r="R42" s="21">
        <v>-0.46315693927566493</v>
      </c>
      <c r="S42" s="20">
        <v>34115</v>
      </c>
      <c r="T42" s="21">
        <v>2.1376605490853517E-2</v>
      </c>
      <c r="U42" s="20">
        <v>62271</v>
      </c>
      <c r="V42" s="21">
        <v>-0.7236256956957845</v>
      </c>
      <c r="W42" s="20">
        <v>2636867</v>
      </c>
      <c r="X42" s="21">
        <v>3.9983262250023692</v>
      </c>
      <c r="Y42" s="20">
        <v>30372</v>
      </c>
      <c r="Z42" s="21">
        <v>-0.37303635200132113</v>
      </c>
      <c r="AA42" s="20">
        <v>0</v>
      </c>
      <c r="AB42" s="21">
        <v>-1</v>
      </c>
      <c r="AC42" s="20">
        <v>20612</v>
      </c>
      <c r="AD42" s="21">
        <v>0.11085960657504712</v>
      </c>
      <c r="AE42" s="20">
        <v>0</v>
      </c>
      <c r="AF42" s="21">
        <v>-1</v>
      </c>
      <c r="AG42" s="20">
        <v>15799</v>
      </c>
      <c r="AH42" s="21">
        <v>1.2071807767532832</v>
      </c>
      <c r="AI42" s="20">
        <v>3330</v>
      </c>
      <c r="AJ42" s="21">
        <v>0.49662921348314604</v>
      </c>
      <c r="AK42" s="20">
        <v>42240</v>
      </c>
      <c r="AL42" s="21" t="s">
        <v>48</v>
      </c>
      <c r="AM42" s="20">
        <v>0</v>
      </c>
      <c r="AN42" s="21" t="s">
        <v>48</v>
      </c>
      <c r="AO42" s="20">
        <v>0</v>
      </c>
      <c r="AP42" s="21" t="s">
        <v>48</v>
      </c>
      <c r="AQ42" s="20">
        <v>0</v>
      </c>
      <c r="AR42" s="21" t="s">
        <v>48</v>
      </c>
      <c r="AS42" s="20">
        <v>8743</v>
      </c>
      <c r="AT42" s="21" t="s">
        <v>48</v>
      </c>
    </row>
    <row r="43" spans="1:46" s="18" customFormat="1" ht="12.75" x14ac:dyDescent="0.2">
      <c r="A43" s="18">
        <v>37</v>
      </c>
      <c r="B43" s="28" t="s">
        <v>83</v>
      </c>
      <c r="C43" s="20">
        <v>10608655</v>
      </c>
      <c r="D43" s="21">
        <v>-0.12983334893160581</v>
      </c>
      <c r="E43" s="20">
        <v>3310588</v>
      </c>
      <c r="F43" s="21">
        <v>-8.1018150970505687E-2</v>
      </c>
      <c r="G43" s="20">
        <v>2787751</v>
      </c>
      <c r="H43" s="21">
        <v>-8.4158802913607555E-2</v>
      </c>
      <c r="I43" s="20">
        <v>1089178</v>
      </c>
      <c r="J43" s="21">
        <v>-0.20356050451936625</v>
      </c>
      <c r="K43" s="20">
        <v>1501245</v>
      </c>
      <c r="L43" s="21">
        <v>-0.30753519531839191</v>
      </c>
      <c r="M43" s="20">
        <v>798121</v>
      </c>
      <c r="N43" s="21">
        <v>4.989535524624733E-2</v>
      </c>
      <c r="O43" s="20">
        <v>281849</v>
      </c>
      <c r="P43" s="21">
        <v>-0.39454107618906453</v>
      </c>
      <c r="Q43" s="20">
        <v>313943</v>
      </c>
      <c r="R43" s="21">
        <v>2.1005971042395766E-2</v>
      </c>
      <c r="S43" s="20">
        <v>28697</v>
      </c>
      <c r="T43" s="21">
        <v>-0.45797446358416438</v>
      </c>
      <c r="U43" s="20">
        <v>195576</v>
      </c>
      <c r="V43" s="21">
        <v>1.2601319727733928</v>
      </c>
      <c r="W43" s="20">
        <v>0</v>
      </c>
      <c r="X43" s="21" t="s">
        <v>48</v>
      </c>
      <c r="Y43" s="20">
        <v>30447</v>
      </c>
      <c r="Z43" s="21">
        <v>-0.25702781844802347</v>
      </c>
      <c r="AA43" s="20">
        <v>3992</v>
      </c>
      <c r="AB43" s="21">
        <v>-0.83072552262222787</v>
      </c>
      <c r="AC43" s="20">
        <v>72273</v>
      </c>
      <c r="AD43" s="21">
        <v>-0.46013356041591968</v>
      </c>
      <c r="AE43" s="20">
        <v>20196</v>
      </c>
      <c r="AF43" s="21">
        <v>-0.38940621598742287</v>
      </c>
      <c r="AG43" s="20">
        <v>34978</v>
      </c>
      <c r="AH43" s="21">
        <v>-2.9467258601553858E-2</v>
      </c>
      <c r="AI43" s="20">
        <v>89515</v>
      </c>
      <c r="AJ43" s="21">
        <v>5.3820761443034364</v>
      </c>
      <c r="AK43" s="20">
        <v>47017</v>
      </c>
      <c r="AL43" s="21">
        <v>-3.5370632527030654E-2</v>
      </c>
      <c r="AM43" s="20">
        <v>2317</v>
      </c>
      <c r="AN43" s="21">
        <v>-0.57688093498904314</v>
      </c>
      <c r="AO43" s="20">
        <v>0</v>
      </c>
      <c r="AP43" s="21" t="s">
        <v>48</v>
      </c>
      <c r="AQ43" s="20">
        <v>972</v>
      </c>
      <c r="AR43" s="21">
        <v>-0.15771230502599654</v>
      </c>
      <c r="AS43" s="20">
        <v>0</v>
      </c>
      <c r="AT43" s="21" t="s">
        <v>48</v>
      </c>
    </row>
    <row r="44" spans="1:46" s="18" customFormat="1" ht="12.75" x14ac:dyDescent="0.2">
      <c r="A44" s="18">
        <v>38</v>
      </c>
      <c r="B44" s="28" t="s">
        <v>84</v>
      </c>
      <c r="C44" s="20">
        <v>10289160</v>
      </c>
      <c r="D44" s="21">
        <v>-0.19706092503011463</v>
      </c>
      <c r="E44" s="20">
        <v>2354865</v>
      </c>
      <c r="F44" s="21">
        <v>-0.19806946717089591</v>
      </c>
      <c r="G44" s="20">
        <v>2659886</v>
      </c>
      <c r="H44" s="21">
        <v>-0.20982720022054491</v>
      </c>
      <c r="I44" s="20">
        <v>2090303</v>
      </c>
      <c r="J44" s="21">
        <v>-9.7195102410312373E-2</v>
      </c>
      <c r="K44" s="20">
        <v>145847</v>
      </c>
      <c r="L44" s="21">
        <v>-0.36562058241447559</v>
      </c>
      <c r="M44" s="20">
        <v>1672177</v>
      </c>
      <c r="N44" s="21">
        <v>0.37135291131517034</v>
      </c>
      <c r="O44" s="20">
        <v>136863</v>
      </c>
      <c r="P44" s="21">
        <v>-0.88095836591409815</v>
      </c>
      <c r="Q44" s="20">
        <v>698565</v>
      </c>
      <c r="R44" s="21">
        <v>0.30981756135975846</v>
      </c>
      <c r="S44" s="20">
        <v>45140</v>
      </c>
      <c r="T44" s="21">
        <v>-0.25406923903164502</v>
      </c>
      <c r="U44" s="20">
        <v>10531</v>
      </c>
      <c r="V44" s="21">
        <v>0.47928079786486877</v>
      </c>
      <c r="W44" s="20">
        <v>0</v>
      </c>
      <c r="X44" s="21" t="s">
        <v>48</v>
      </c>
      <c r="Y44" s="20">
        <v>1816</v>
      </c>
      <c r="Z44" s="21">
        <v>-0.94837242359630425</v>
      </c>
      <c r="AA44" s="20">
        <v>4644</v>
      </c>
      <c r="AB44" s="21">
        <v>-0.67054483541430199</v>
      </c>
      <c r="AC44" s="20">
        <v>41495</v>
      </c>
      <c r="AD44" s="21">
        <v>-0.27681341280630212</v>
      </c>
      <c r="AE44" s="20">
        <v>64830</v>
      </c>
      <c r="AF44" s="21">
        <v>-8.4787396239200397E-2</v>
      </c>
      <c r="AG44" s="20">
        <v>353092</v>
      </c>
      <c r="AH44" s="21">
        <v>-0.40462383885528708</v>
      </c>
      <c r="AI44" s="20">
        <v>7633</v>
      </c>
      <c r="AJ44" s="21">
        <v>3.4429569266589057</v>
      </c>
      <c r="AK44" s="20">
        <v>311</v>
      </c>
      <c r="AL44" s="21">
        <v>-0.87964396284829727</v>
      </c>
      <c r="AM44" s="20">
        <v>0</v>
      </c>
      <c r="AN44" s="21" t="s">
        <v>48</v>
      </c>
      <c r="AO44" s="20">
        <v>0</v>
      </c>
      <c r="AP44" s="21">
        <v>-1</v>
      </c>
      <c r="AQ44" s="20">
        <v>1162</v>
      </c>
      <c r="AR44" s="21">
        <v>-0.68303327877795961</v>
      </c>
      <c r="AS44" s="20">
        <v>0</v>
      </c>
      <c r="AT44" s="21" t="s">
        <v>48</v>
      </c>
    </row>
    <row r="45" spans="1:46" s="18" customFormat="1" ht="12.75" x14ac:dyDescent="0.2">
      <c r="A45" s="18">
        <v>39</v>
      </c>
      <c r="B45" s="28" t="s">
        <v>85</v>
      </c>
      <c r="C45" s="20">
        <v>10004129</v>
      </c>
      <c r="D45" s="21">
        <v>-1.0407854490146473E-3</v>
      </c>
      <c r="E45" s="20">
        <v>4228782</v>
      </c>
      <c r="F45" s="21">
        <v>0.26941275001575971</v>
      </c>
      <c r="G45" s="20">
        <v>1441068</v>
      </c>
      <c r="H45" s="21">
        <v>-0.39395896862655544</v>
      </c>
      <c r="I45" s="20">
        <v>331128</v>
      </c>
      <c r="J45" s="21">
        <v>-0.56445598431069244</v>
      </c>
      <c r="K45" s="20">
        <v>614244</v>
      </c>
      <c r="L45" s="21">
        <v>-4.3713277764112046E-2</v>
      </c>
      <c r="M45" s="20">
        <v>397896</v>
      </c>
      <c r="N45" s="21">
        <v>0.73134510201506409</v>
      </c>
      <c r="O45" s="20">
        <v>1802758</v>
      </c>
      <c r="P45" s="21">
        <v>0.57581675065449311</v>
      </c>
      <c r="Q45" s="20">
        <v>123004</v>
      </c>
      <c r="R45" s="21">
        <v>-0.58778820375335128</v>
      </c>
      <c r="S45" s="20">
        <v>13625</v>
      </c>
      <c r="T45" s="21">
        <v>-0.58527379539159285</v>
      </c>
      <c r="U45" s="20">
        <v>123539</v>
      </c>
      <c r="V45" s="21">
        <v>-0.69797966956938406</v>
      </c>
      <c r="W45" s="20">
        <v>39862</v>
      </c>
      <c r="X45" s="21">
        <v>-0.78931512351877886</v>
      </c>
      <c r="Y45" s="20">
        <v>747429</v>
      </c>
      <c r="Z45" s="21">
        <v>0.33439440411621679</v>
      </c>
      <c r="AA45" s="20">
        <v>101974</v>
      </c>
      <c r="AB45" s="21" t="s">
        <v>48</v>
      </c>
      <c r="AC45" s="20">
        <v>37503</v>
      </c>
      <c r="AD45" s="21">
        <v>0.87947278741104551</v>
      </c>
      <c r="AE45" s="20">
        <v>0</v>
      </c>
      <c r="AF45" s="21" t="s">
        <v>48</v>
      </c>
      <c r="AG45" s="20">
        <v>0</v>
      </c>
      <c r="AH45" s="21" t="s">
        <v>48</v>
      </c>
      <c r="AI45" s="20">
        <v>0</v>
      </c>
      <c r="AJ45" s="21">
        <v>-1</v>
      </c>
      <c r="AK45" s="20">
        <v>1317</v>
      </c>
      <c r="AL45" s="21">
        <v>-0.68455089820359283</v>
      </c>
      <c r="AM45" s="20">
        <v>0</v>
      </c>
      <c r="AN45" s="21" t="s">
        <v>48</v>
      </c>
      <c r="AO45" s="20">
        <v>0</v>
      </c>
      <c r="AP45" s="21" t="s">
        <v>48</v>
      </c>
      <c r="AQ45" s="20">
        <v>0</v>
      </c>
      <c r="AR45" s="21">
        <v>-1</v>
      </c>
      <c r="AS45" s="20">
        <v>0</v>
      </c>
      <c r="AT45" s="21" t="s">
        <v>48</v>
      </c>
    </row>
    <row r="46" spans="1:46" s="18" customFormat="1" ht="12.75" x14ac:dyDescent="0.2">
      <c r="A46" s="18">
        <v>40</v>
      </c>
      <c r="B46" s="28" t="s">
        <v>86</v>
      </c>
      <c r="C46" s="20">
        <v>9770355</v>
      </c>
      <c r="D46" s="21">
        <v>-9.2272374932920176E-3</v>
      </c>
      <c r="E46" s="20">
        <v>5308711</v>
      </c>
      <c r="F46" s="21">
        <v>0.10046286632182655</v>
      </c>
      <c r="G46" s="20">
        <v>1023297</v>
      </c>
      <c r="H46" s="21">
        <v>8.3789812155257826E-2</v>
      </c>
      <c r="I46" s="20">
        <v>458969</v>
      </c>
      <c r="J46" s="21">
        <v>0.48841937994551832</v>
      </c>
      <c r="K46" s="20">
        <v>583731</v>
      </c>
      <c r="L46" s="21">
        <v>-0.1222882145971792</v>
      </c>
      <c r="M46" s="20">
        <v>353559</v>
      </c>
      <c r="N46" s="21">
        <v>0.26574851071142169</v>
      </c>
      <c r="O46" s="20">
        <v>405242</v>
      </c>
      <c r="P46" s="21">
        <v>0.49383653548415629</v>
      </c>
      <c r="Q46" s="20">
        <v>694714</v>
      </c>
      <c r="R46" s="21">
        <v>-0.57676062387407012</v>
      </c>
      <c r="S46" s="20">
        <v>11206</v>
      </c>
      <c r="T46" s="21">
        <v>-0.51543717028452818</v>
      </c>
      <c r="U46" s="20">
        <v>56979</v>
      </c>
      <c r="V46" s="21">
        <v>0.5102176044952158</v>
      </c>
      <c r="W46" s="20">
        <v>70912</v>
      </c>
      <c r="X46" s="21">
        <v>3.2179395669759696</v>
      </c>
      <c r="Y46" s="20">
        <v>214264</v>
      </c>
      <c r="Z46" s="21">
        <v>-0.15159770342506429</v>
      </c>
      <c r="AA46" s="20">
        <v>94052</v>
      </c>
      <c r="AB46" s="21">
        <v>-0.13443769556414509</v>
      </c>
      <c r="AC46" s="20">
        <v>141793</v>
      </c>
      <c r="AD46" s="21">
        <v>-0.15454973675266681</v>
      </c>
      <c r="AE46" s="20">
        <v>0</v>
      </c>
      <c r="AF46" s="21" t="s">
        <v>48</v>
      </c>
      <c r="AG46" s="20">
        <v>0</v>
      </c>
      <c r="AH46" s="21">
        <v>-1</v>
      </c>
      <c r="AI46" s="20">
        <v>352926</v>
      </c>
      <c r="AJ46" s="21">
        <v>0.16343605364136238</v>
      </c>
      <c r="AK46" s="20">
        <v>0</v>
      </c>
      <c r="AL46" s="21">
        <v>-1</v>
      </c>
      <c r="AM46" s="20">
        <v>0</v>
      </c>
      <c r="AN46" s="21" t="s">
        <v>48</v>
      </c>
      <c r="AO46" s="20">
        <v>0</v>
      </c>
      <c r="AP46" s="21" t="s">
        <v>48</v>
      </c>
      <c r="AQ46" s="20">
        <v>0</v>
      </c>
      <c r="AR46" s="21" t="s">
        <v>48</v>
      </c>
      <c r="AS46" s="20">
        <v>0</v>
      </c>
      <c r="AT46" s="21" t="s">
        <v>48</v>
      </c>
    </row>
    <row r="47" spans="1:46" s="18" customFormat="1" ht="12.75" x14ac:dyDescent="0.2">
      <c r="A47" s="18">
        <v>41</v>
      </c>
      <c r="B47" s="28" t="s">
        <v>87</v>
      </c>
      <c r="C47" s="20">
        <v>9546491</v>
      </c>
      <c r="D47" s="21">
        <v>-2.2567035337001995E-2</v>
      </c>
      <c r="E47" s="20">
        <v>1986044</v>
      </c>
      <c r="F47" s="21">
        <v>-0.16650131359168707</v>
      </c>
      <c r="G47" s="20">
        <v>3450852</v>
      </c>
      <c r="H47" s="21">
        <v>0.24031517073665154</v>
      </c>
      <c r="I47" s="20">
        <v>471521</v>
      </c>
      <c r="J47" s="21">
        <v>-0.29491238012922794</v>
      </c>
      <c r="K47" s="20">
        <v>1291771</v>
      </c>
      <c r="L47" s="21">
        <v>0.29667632654331344</v>
      </c>
      <c r="M47" s="20">
        <v>375321</v>
      </c>
      <c r="N47" s="21">
        <v>-0.34173611988045627</v>
      </c>
      <c r="O47" s="20">
        <v>1330148</v>
      </c>
      <c r="P47" s="21">
        <v>-0.13684091671571419</v>
      </c>
      <c r="Q47" s="20">
        <v>289032</v>
      </c>
      <c r="R47" s="21">
        <v>1.0426145398265736</v>
      </c>
      <c r="S47" s="20">
        <v>20275</v>
      </c>
      <c r="T47" s="21">
        <v>-0.8551837434377344</v>
      </c>
      <c r="U47" s="20">
        <v>132203</v>
      </c>
      <c r="V47" s="21">
        <v>2.2799715293680745E-2</v>
      </c>
      <c r="W47" s="20">
        <v>0</v>
      </c>
      <c r="X47" s="21" t="s">
        <v>48</v>
      </c>
      <c r="Y47" s="20">
        <v>15901</v>
      </c>
      <c r="Z47" s="21">
        <v>-0.55911384683635557</v>
      </c>
      <c r="AA47" s="20">
        <v>19600</v>
      </c>
      <c r="AB47" s="21">
        <v>1.4756852343059239</v>
      </c>
      <c r="AC47" s="20">
        <v>12939</v>
      </c>
      <c r="AD47" s="21">
        <v>-0.87223769180638666</v>
      </c>
      <c r="AE47" s="20">
        <v>51551</v>
      </c>
      <c r="AF47" s="21">
        <v>0.3025494605452661</v>
      </c>
      <c r="AG47" s="20">
        <v>63760</v>
      </c>
      <c r="AH47" s="21">
        <v>-0.39909713779486744</v>
      </c>
      <c r="AI47" s="20">
        <v>30722</v>
      </c>
      <c r="AJ47" s="21">
        <v>-0.70853098554134575</v>
      </c>
      <c r="AK47" s="20">
        <v>4851</v>
      </c>
      <c r="AL47" s="21">
        <v>-0.67116323210412143</v>
      </c>
      <c r="AM47" s="20">
        <v>0</v>
      </c>
      <c r="AN47" s="21">
        <v>-1</v>
      </c>
      <c r="AO47" s="20">
        <v>0</v>
      </c>
      <c r="AP47" s="21" t="s">
        <v>48</v>
      </c>
      <c r="AQ47" s="20">
        <v>0</v>
      </c>
      <c r="AR47" s="21" t="s">
        <v>48</v>
      </c>
      <c r="AS47" s="20">
        <v>0</v>
      </c>
      <c r="AT47" s="21" t="s">
        <v>48</v>
      </c>
    </row>
    <row r="48" spans="1:46" s="18" customFormat="1" ht="12.75" x14ac:dyDescent="0.2">
      <c r="A48" s="18">
        <v>42</v>
      </c>
      <c r="B48" s="28" t="s">
        <v>88</v>
      </c>
      <c r="C48" s="20">
        <v>9469183</v>
      </c>
      <c r="D48" s="21">
        <v>0.55864269518663767</v>
      </c>
      <c r="E48" s="20">
        <v>3179718</v>
      </c>
      <c r="F48" s="21">
        <v>-0.12310540876839993</v>
      </c>
      <c r="G48" s="20">
        <v>2404822</v>
      </c>
      <c r="H48" s="21">
        <v>1.7737054026092061</v>
      </c>
      <c r="I48" s="20">
        <v>128326</v>
      </c>
      <c r="J48" s="21">
        <v>0.98055345484851753</v>
      </c>
      <c r="K48" s="20">
        <v>1907891</v>
      </c>
      <c r="L48" s="21">
        <v>7.1261888637593014</v>
      </c>
      <c r="M48" s="20">
        <v>315700</v>
      </c>
      <c r="N48" s="21">
        <v>0.22643854987335477</v>
      </c>
      <c r="O48" s="20">
        <v>384831</v>
      </c>
      <c r="P48" s="21">
        <v>-0.17258616945566663</v>
      </c>
      <c r="Q48" s="20">
        <v>46408</v>
      </c>
      <c r="R48" s="21">
        <v>3.9933290294813855</v>
      </c>
      <c r="S48" s="20">
        <v>3500</v>
      </c>
      <c r="T48" s="21">
        <v>-0.89315587032175348</v>
      </c>
      <c r="U48" s="20">
        <v>19478</v>
      </c>
      <c r="V48" s="21">
        <v>-0.73253690353587375</v>
      </c>
      <c r="W48" s="20">
        <v>178136</v>
      </c>
      <c r="X48" s="21">
        <v>4.2162811127379207</v>
      </c>
      <c r="Y48" s="20">
        <v>0</v>
      </c>
      <c r="Z48" s="21">
        <v>-1</v>
      </c>
      <c r="AA48" s="20">
        <v>802384</v>
      </c>
      <c r="AB48" s="21" t="s">
        <v>46</v>
      </c>
      <c r="AC48" s="20">
        <v>2398</v>
      </c>
      <c r="AD48" s="21">
        <v>-0.97250693632340468</v>
      </c>
      <c r="AE48" s="20">
        <v>0</v>
      </c>
      <c r="AF48" s="21" t="s">
        <v>48</v>
      </c>
      <c r="AG48" s="20">
        <v>0</v>
      </c>
      <c r="AH48" s="21">
        <v>-1</v>
      </c>
      <c r="AI48" s="20">
        <v>0</v>
      </c>
      <c r="AJ48" s="21">
        <v>-1</v>
      </c>
      <c r="AK48" s="20">
        <v>95591</v>
      </c>
      <c r="AL48" s="21">
        <v>-0.29631783516386445</v>
      </c>
      <c r="AM48" s="20">
        <v>0</v>
      </c>
      <c r="AN48" s="21" t="s">
        <v>48</v>
      </c>
      <c r="AO48" s="20">
        <v>0</v>
      </c>
      <c r="AP48" s="21" t="s">
        <v>48</v>
      </c>
      <c r="AQ48" s="20">
        <v>0</v>
      </c>
      <c r="AR48" s="21" t="s">
        <v>48</v>
      </c>
      <c r="AS48" s="20">
        <v>0</v>
      </c>
      <c r="AT48" s="21" t="s">
        <v>48</v>
      </c>
    </row>
    <row r="49" spans="1:46" s="18" customFormat="1" ht="12.75" x14ac:dyDescent="0.2">
      <c r="A49" s="18">
        <v>43</v>
      </c>
      <c r="B49" s="28" t="s">
        <v>89</v>
      </c>
      <c r="C49" s="20">
        <v>9415245.6099999994</v>
      </c>
      <c r="D49" s="21">
        <v>1.2728270419253063E-2</v>
      </c>
      <c r="E49" s="20">
        <v>2048983</v>
      </c>
      <c r="F49" s="21">
        <v>0.30943252979478997</v>
      </c>
      <c r="G49" s="20">
        <v>1733083</v>
      </c>
      <c r="H49" s="21">
        <v>-0.17071773741673479</v>
      </c>
      <c r="I49" s="20">
        <v>1405532</v>
      </c>
      <c r="J49" s="21">
        <v>0.19177317905782965</v>
      </c>
      <c r="K49" s="20">
        <v>880196</v>
      </c>
      <c r="L49" s="21">
        <v>0.25039740998077953</v>
      </c>
      <c r="M49" s="20">
        <v>508785</v>
      </c>
      <c r="N49" s="21">
        <v>0.5268695550400484</v>
      </c>
      <c r="O49" s="20">
        <v>530258</v>
      </c>
      <c r="P49" s="21">
        <v>0.78553076858321402</v>
      </c>
      <c r="Q49" s="20">
        <v>638703</v>
      </c>
      <c r="R49" s="21">
        <v>4.2578951092382411E-3</v>
      </c>
      <c r="S49" s="20">
        <v>326236</v>
      </c>
      <c r="T49" s="21">
        <v>-0.72363865548354078</v>
      </c>
      <c r="U49" s="20">
        <v>44724</v>
      </c>
      <c r="V49" s="21">
        <v>1.46562655052649</v>
      </c>
      <c r="W49" s="20">
        <v>1235851.6099999999</v>
      </c>
      <c r="X49" s="21">
        <v>-1.4390659193426081E-2</v>
      </c>
      <c r="Y49" s="20">
        <v>24719</v>
      </c>
      <c r="Z49" s="21">
        <v>-0.23739742086752635</v>
      </c>
      <c r="AA49" s="20">
        <v>1905</v>
      </c>
      <c r="AB49" s="21">
        <v>-0.13409090909090904</v>
      </c>
      <c r="AC49" s="20">
        <v>22960</v>
      </c>
      <c r="AD49" s="21">
        <v>5.8009478672985786</v>
      </c>
      <c r="AE49" s="20">
        <v>7229</v>
      </c>
      <c r="AF49" s="21">
        <v>2.1622922134733158</v>
      </c>
      <c r="AG49" s="20">
        <v>1031</v>
      </c>
      <c r="AH49" s="21" t="s">
        <v>48</v>
      </c>
      <c r="AI49" s="20">
        <v>5050</v>
      </c>
      <c r="AJ49" s="21" t="s">
        <v>48</v>
      </c>
      <c r="AK49" s="20">
        <v>0</v>
      </c>
      <c r="AL49" s="21" t="s">
        <v>48</v>
      </c>
      <c r="AM49" s="20">
        <v>0</v>
      </c>
      <c r="AN49" s="21" t="s">
        <v>48</v>
      </c>
      <c r="AO49" s="20">
        <v>0</v>
      </c>
      <c r="AP49" s="21" t="s">
        <v>48</v>
      </c>
      <c r="AQ49" s="20">
        <v>0</v>
      </c>
      <c r="AR49" s="21" t="s">
        <v>48</v>
      </c>
      <c r="AS49" s="20">
        <v>0</v>
      </c>
      <c r="AT49" s="21" t="s">
        <v>48</v>
      </c>
    </row>
    <row r="50" spans="1:46" s="18" customFormat="1" ht="12.75" x14ac:dyDescent="0.2">
      <c r="A50" s="18">
        <v>44</v>
      </c>
      <c r="B50" s="28" t="s">
        <v>90</v>
      </c>
      <c r="C50" s="20">
        <v>9221746.5099999998</v>
      </c>
      <c r="D50" s="21">
        <v>-0.45394152548961719</v>
      </c>
      <c r="E50" s="20">
        <v>3811534</v>
      </c>
      <c r="F50" s="21">
        <v>-0.52506255498988885</v>
      </c>
      <c r="G50" s="20">
        <v>1764741</v>
      </c>
      <c r="H50" s="21">
        <v>-0.59512895028027391</v>
      </c>
      <c r="I50" s="20">
        <v>715681</v>
      </c>
      <c r="J50" s="21">
        <v>0.51884439973599372</v>
      </c>
      <c r="K50" s="20">
        <v>1128128</v>
      </c>
      <c r="L50" s="21">
        <v>-0.24462070937334068</v>
      </c>
      <c r="M50" s="20">
        <v>178095</v>
      </c>
      <c r="N50" s="21">
        <v>-0.78943603688815323</v>
      </c>
      <c r="O50" s="20">
        <v>803960</v>
      </c>
      <c r="P50" s="21">
        <v>1.3589584218482331E-2</v>
      </c>
      <c r="Q50" s="20">
        <v>24653</v>
      </c>
      <c r="R50" s="21">
        <v>-0.76506184839994662</v>
      </c>
      <c r="S50" s="20">
        <v>1542</v>
      </c>
      <c r="T50" s="21">
        <v>-0.98020132504750657</v>
      </c>
      <c r="U50" s="20">
        <v>39065</v>
      </c>
      <c r="V50" s="21">
        <v>-0.70081869911850081</v>
      </c>
      <c r="W50" s="20">
        <v>646948.51</v>
      </c>
      <c r="X50" s="21">
        <v>0.79805313989522109</v>
      </c>
      <c r="Y50" s="20">
        <v>23500</v>
      </c>
      <c r="Z50" s="21">
        <v>-0.73977365845015841</v>
      </c>
      <c r="AA50" s="20">
        <v>0</v>
      </c>
      <c r="AB50" s="21" t="s">
        <v>48</v>
      </c>
      <c r="AC50" s="20">
        <v>16427</v>
      </c>
      <c r="AD50" s="21">
        <v>-0.83556885748033072</v>
      </c>
      <c r="AE50" s="20">
        <v>0</v>
      </c>
      <c r="AF50" s="21">
        <v>-1</v>
      </c>
      <c r="AG50" s="20">
        <v>0</v>
      </c>
      <c r="AH50" s="21">
        <v>-1</v>
      </c>
      <c r="AI50" s="20">
        <v>0</v>
      </c>
      <c r="AJ50" s="21">
        <v>-1</v>
      </c>
      <c r="AK50" s="20">
        <v>1378</v>
      </c>
      <c r="AL50" s="21">
        <v>-0.63564251718667375</v>
      </c>
      <c r="AM50" s="20">
        <v>0</v>
      </c>
      <c r="AN50" s="21" t="s">
        <v>48</v>
      </c>
      <c r="AO50" s="20">
        <v>66094</v>
      </c>
      <c r="AP50" s="21" t="s">
        <v>48</v>
      </c>
      <c r="AQ50" s="20">
        <v>0</v>
      </c>
      <c r="AR50" s="21" t="s">
        <v>48</v>
      </c>
      <c r="AS50" s="20">
        <v>0</v>
      </c>
      <c r="AT50" s="21" t="s">
        <v>48</v>
      </c>
    </row>
    <row r="51" spans="1:46" s="18" customFormat="1" ht="12.75" x14ac:dyDescent="0.2">
      <c r="A51" s="18">
        <v>45</v>
      </c>
      <c r="B51" s="28" t="s">
        <v>91</v>
      </c>
      <c r="C51" s="20">
        <v>8729282</v>
      </c>
      <c r="D51" s="21">
        <v>5.3662890187587964E-2</v>
      </c>
      <c r="E51" s="20">
        <v>2911256</v>
      </c>
      <c r="F51" s="21">
        <v>-0.19609542731461216</v>
      </c>
      <c r="G51" s="20">
        <v>1476861</v>
      </c>
      <c r="H51" s="21">
        <v>-4.8226647779781362E-2</v>
      </c>
      <c r="I51" s="20">
        <v>1912024</v>
      </c>
      <c r="J51" s="21">
        <v>-4.9300036048578577E-2</v>
      </c>
      <c r="K51" s="20">
        <v>249924</v>
      </c>
      <c r="L51" s="21">
        <v>-4.174654540435252E-2</v>
      </c>
      <c r="M51" s="20">
        <v>267326</v>
      </c>
      <c r="N51" s="21">
        <v>-0.36923149524551091</v>
      </c>
      <c r="O51" s="20">
        <v>30046</v>
      </c>
      <c r="P51" s="21">
        <v>-0.76157374343347772</v>
      </c>
      <c r="Q51" s="20">
        <v>77827</v>
      </c>
      <c r="R51" s="21">
        <v>0.17919696969696974</v>
      </c>
      <c r="S51" s="20">
        <v>14683</v>
      </c>
      <c r="T51" s="21">
        <v>-0.25413999796809916</v>
      </c>
      <c r="U51" s="20">
        <v>23684</v>
      </c>
      <c r="V51" s="21">
        <v>-0.32281123120032029</v>
      </c>
      <c r="W51" s="20">
        <v>0</v>
      </c>
      <c r="X51" s="21" t="s">
        <v>48</v>
      </c>
      <c r="Y51" s="20">
        <v>15341</v>
      </c>
      <c r="Z51" s="21">
        <v>-0.31993084493306145</v>
      </c>
      <c r="AA51" s="20">
        <v>11073</v>
      </c>
      <c r="AB51" s="21">
        <v>0.22259026167605178</v>
      </c>
      <c r="AC51" s="20">
        <v>54416</v>
      </c>
      <c r="AD51" s="21">
        <v>-0.21521798699144778</v>
      </c>
      <c r="AE51" s="20">
        <v>71192</v>
      </c>
      <c r="AF51" s="21">
        <v>0.12920724550328333</v>
      </c>
      <c r="AG51" s="20">
        <v>0</v>
      </c>
      <c r="AH51" s="21" t="s">
        <v>48</v>
      </c>
      <c r="AI51" s="20">
        <v>12066</v>
      </c>
      <c r="AJ51" s="21">
        <v>5.229220443985545</v>
      </c>
      <c r="AK51" s="20">
        <v>3538</v>
      </c>
      <c r="AL51" s="21">
        <v>0.10562500000000008</v>
      </c>
      <c r="AM51" s="20">
        <v>0</v>
      </c>
      <c r="AN51" s="21" t="s">
        <v>48</v>
      </c>
      <c r="AO51" s="20">
        <v>1598025</v>
      </c>
      <c r="AP51" s="21" t="s">
        <v>48</v>
      </c>
      <c r="AQ51" s="20">
        <v>0</v>
      </c>
      <c r="AR51" s="21" t="s">
        <v>48</v>
      </c>
      <c r="AS51" s="20">
        <v>0</v>
      </c>
      <c r="AT51" s="21" t="s">
        <v>48</v>
      </c>
    </row>
    <row r="52" spans="1:46" s="18" customFormat="1" ht="12.75" x14ac:dyDescent="0.2">
      <c r="A52" s="18">
        <v>46</v>
      </c>
      <c r="B52" s="28" t="s">
        <v>92</v>
      </c>
      <c r="C52" s="20">
        <v>8419212</v>
      </c>
      <c r="D52" s="21">
        <v>-0.39366660785210417</v>
      </c>
      <c r="E52" s="20">
        <v>4223729</v>
      </c>
      <c r="F52" s="21">
        <v>-0.47934407937159307</v>
      </c>
      <c r="G52" s="20">
        <v>1251698</v>
      </c>
      <c r="H52" s="21">
        <v>-0.32444756755939896</v>
      </c>
      <c r="I52" s="20">
        <v>279416</v>
      </c>
      <c r="J52" s="21">
        <v>-0.41282629984071151</v>
      </c>
      <c r="K52" s="20">
        <v>464843</v>
      </c>
      <c r="L52" s="21">
        <v>-0.48976103970231499</v>
      </c>
      <c r="M52" s="20">
        <v>84454</v>
      </c>
      <c r="N52" s="21">
        <v>-0.79187654637396865</v>
      </c>
      <c r="O52" s="20">
        <v>667746</v>
      </c>
      <c r="P52" s="21">
        <v>-0.14614307543780014</v>
      </c>
      <c r="Q52" s="20">
        <v>158601</v>
      </c>
      <c r="R52" s="21">
        <v>-0.57202762104445104</v>
      </c>
      <c r="S52" s="20">
        <v>422558</v>
      </c>
      <c r="T52" s="21" t="s">
        <v>46</v>
      </c>
      <c r="U52" s="20">
        <v>97940</v>
      </c>
      <c r="V52" s="21">
        <v>-0.53167214180856615</v>
      </c>
      <c r="W52" s="20">
        <v>35313</v>
      </c>
      <c r="X52" s="21">
        <v>-0.32534102632685036</v>
      </c>
      <c r="Y52" s="20">
        <v>32164</v>
      </c>
      <c r="Z52" s="21">
        <v>-6.6085946573751442E-2</v>
      </c>
      <c r="AA52" s="20">
        <v>70534</v>
      </c>
      <c r="AB52" s="21">
        <v>0.24297747858879926</v>
      </c>
      <c r="AC52" s="20">
        <v>424234</v>
      </c>
      <c r="AD52" s="21">
        <v>1.1404231058370038</v>
      </c>
      <c r="AE52" s="20">
        <v>6485</v>
      </c>
      <c r="AF52" s="21" t="s">
        <v>48</v>
      </c>
      <c r="AG52" s="20">
        <v>70666</v>
      </c>
      <c r="AH52" s="21">
        <v>-0.38087227741856344</v>
      </c>
      <c r="AI52" s="20">
        <v>123738</v>
      </c>
      <c r="AJ52" s="21">
        <v>-0.47964860784618812</v>
      </c>
      <c r="AK52" s="20">
        <v>4039</v>
      </c>
      <c r="AL52" s="21">
        <v>-0.87998811469321048</v>
      </c>
      <c r="AM52" s="20">
        <v>0</v>
      </c>
      <c r="AN52" s="21" t="s">
        <v>48</v>
      </c>
      <c r="AO52" s="20">
        <v>0</v>
      </c>
      <c r="AP52" s="21" t="s">
        <v>48</v>
      </c>
      <c r="AQ52" s="20">
        <v>1054</v>
      </c>
      <c r="AR52" s="21" t="s">
        <v>48</v>
      </c>
      <c r="AS52" s="20">
        <v>0</v>
      </c>
      <c r="AT52" s="21">
        <v>-1</v>
      </c>
    </row>
    <row r="53" spans="1:46" s="18" customFormat="1" ht="12.75" x14ac:dyDescent="0.2">
      <c r="A53" s="18">
        <v>47</v>
      </c>
      <c r="B53" s="28" t="s">
        <v>93</v>
      </c>
      <c r="C53" s="20">
        <v>7874981</v>
      </c>
      <c r="D53" s="21">
        <v>-4.3123229014274789E-2</v>
      </c>
      <c r="E53" s="20">
        <v>3593067</v>
      </c>
      <c r="F53" s="21">
        <v>5.5159776050698328E-2</v>
      </c>
      <c r="G53" s="20">
        <v>2477142</v>
      </c>
      <c r="H53" s="21">
        <v>-0.17698220629218675</v>
      </c>
      <c r="I53" s="20">
        <v>324469</v>
      </c>
      <c r="J53" s="21">
        <v>-0.30605256966871275</v>
      </c>
      <c r="K53" s="20">
        <v>210108</v>
      </c>
      <c r="L53" s="21">
        <v>-0.43013214138477229</v>
      </c>
      <c r="M53" s="20">
        <v>191869</v>
      </c>
      <c r="N53" s="21">
        <v>-0.21527576123187664</v>
      </c>
      <c r="O53" s="20">
        <v>591617</v>
      </c>
      <c r="P53" s="21">
        <v>0.72355456891980863</v>
      </c>
      <c r="Q53" s="20">
        <v>198023</v>
      </c>
      <c r="R53" s="21">
        <v>5.8850264949175779E-2</v>
      </c>
      <c r="S53" s="20">
        <v>50219</v>
      </c>
      <c r="T53" s="21">
        <v>0.24566538509239733</v>
      </c>
      <c r="U53" s="20">
        <v>12928</v>
      </c>
      <c r="V53" s="21">
        <v>2.2580645161290325</v>
      </c>
      <c r="W53" s="20">
        <v>0</v>
      </c>
      <c r="X53" s="21" t="s">
        <v>48</v>
      </c>
      <c r="Y53" s="20">
        <v>16515</v>
      </c>
      <c r="Z53" s="21">
        <v>0.86948154856237259</v>
      </c>
      <c r="AA53" s="20">
        <v>1</v>
      </c>
      <c r="AB53" s="21">
        <v>-0.99984435797665372</v>
      </c>
      <c r="AC53" s="20">
        <v>6424</v>
      </c>
      <c r="AD53" s="21">
        <v>-0.68290636260427462</v>
      </c>
      <c r="AE53" s="20">
        <v>10799</v>
      </c>
      <c r="AF53" s="21">
        <v>-0.1676429782642207</v>
      </c>
      <c r="AG53" s="20">
        <v>95418</v>
      </c>
      <c r="AH53" s="21">
        <v>2.2969835181921843</v>
      </c>
      <c r="AI53" s="20">
        <v>96071</v>
      </c>
      <c r="AJ53" s="21">
        <v>0.18467229792218998</v>
      </c>
      <c r="AK53" s="20">
        <v>311</v>
      </c>
      <c r="AL53" s="21" t="s">
        <v>48</v>
      </c>
      <c r="AM53" s="20">
        <v>0</v>
      </c>
      <c r="AN53" s="21" t="s">
        <v>48</v>
      </c>
      <c r="AO53" s="20">
        <v>0</v>
      </c>
      <c r="AP53" s="21" t="s">
        <v>48</v>
      </c>
      <c r="AQ53" s="20">
        <v>0</v>
      </c>
      <c r="AR53" s="21">
        <v>-1</v>
      </c>
      <c r="AS53" s="20">
        <v>0</v>
      </c>
      <c r="AT53" s="21" t="s">
        <v>48</v>
      </c>
    </row>
    <row r="54" spans="1:46" s="18" customFormat="1" ht="12.75" x14ac:dyDescent="0.2">
      <c r="A54" s="18">
        <v>48</v>
      </c>
      <c r="B54" s="28" t="s">
        <v>94</v>
      </c>
      <c r="C54" s="20">
        <v>7625158</v>
      </c>
      <c r="D54" s="21">
        <v>-0.24892139960326143</v>
      </c>
      <c r="E54" s="20">
        <v>3188848</v>
      </c>
      <c r="F54" s="21">
        <v>-3.9906448890570934E-2</v>
      </c>
      <c r="G54" s="20">
        <v>975474</v>
      </c>
      <c r="H54" s="21">
        <v>4.1384250605043915E-2</v>
      </c>
      <c r="I54" s="20">
        <v>1316998</v>
      </c>
      <c r="J54" s="21">
        <v>-0.41102296566710361</v>
      </c>
      <c r="K54" s="20">
        <v>261822</v>
      </c>
      <c r="L54" s="21">
        <v>-0.81538298817506827</v>
      </c>
      <c r="M54" s="20">
        <v>184924</v>
      </c>
      <c r="N54" s="21">
        <v>-0.76642339454292374</v>
      </c>
      <c r="O54" s="20">
        <v>546537</v>
      </c>
      <c r="P54" s="21">
        <v>-0.22647197442222855</v>
      </c>
      <c r="Q54" s="20">
        <v>742647</v>
      </c>
      <c r="R54" s="21">
        <v>0.91601393188854496</v>
      </c>
      <c r="S54" s="20">
        <v>22161</v>
      </c>
      <c r="T54" s="21">
        <v>5.349856733524355</v>
      </c>
      <c r="U54" s="20">
        <v>277464</v>
      </c>
      <c r="V54" s="21">
        <v>2.2996468027922794</v>
      </c>
      <c r="W54" s="20">
        <v>9600</v>
      </c>
      <c r="X54" s="21">
        <v>-0.64774520236304256</v>
      </c>
      <c r="Y54" s="20">
        <v>17673</v>
      </c>
      <c r="Z54" s="21">
        <v>-0.92153424025005326</v>
      </c>
      <c r="AA54" s="20">
        <v>9601</v>
      </c>
      <c r="AB54" s="21" t="s">
        <v>48</v>
      </c>
      <c r="AC54" s="20">
        <v>26411</v>
      </c>
      <c r="AD54" s="21" t="s">
        <v>48</v>
      </c>
      <c r="AE54" s="20">
        <v>4334</v>
      </c>
      <c r="AF54" s="21">
        <v>-0.51801601423487542</v>
      </c>
      <c r="AG54" s="20">
        <v>0</v>
      </c>
      <c r="AH54" s="21" t="s">
        <v>48</v>
      </c>
      <c r="AI54" s="20">
        <v>36289</v>
      </c>
      <c r="AJ54" s="21" t="s">
        <v>46</v>
      </c>
      <c r="AK54" s="20">
        <v>4375</v>
      </c>
      <c r="AL54" s="21">
        <v>0.4297385620915033</v>
      </c>
      <c r="AM54" s="20">
        <v>0</v>
      </c>
      <c r="AN54" s="21" t="s">
        <v>48</v>
      </c>
      <c r="AO54" s="20">
        <v>0</v>
      </c>
      <c r="AP54" s="21" t="s">
        <v>48</v>
      </c>
      <c r="AQ54" s="20">
        <v>0</v>
      </c>
      <c r="AR54" s="21" t="s">
        <v>48</v>
      </c>
      <c r="AS54" s="20">
        <v>0</v>
      </c>
      <c r="AT54" s="21" t="s">
        <v>48</v>
      </c>
    </row>
    <row r="55" spans="1:46" s="18" customFormat="1" ht="12.75" x14ac:dyDescent="0.2">
      <c r="A55" s="18">
        <v>49</v>
      </c>
      <c r="B55" s="28" t="s">
        <v>95</v>
      </c>
      <c r="C55" s="20">
        <v>7540853</v>
      </c>
      <c r="D55" s="21">
        <v>0.13914485277311872</v>
      </c>
      <c r="E55" s="20">
        <v>2584910</v>
      </c>
      <c r="F55" s="21">
        <v>1.2154896024383355E-2</v>
      </c>
      <c r="G55" s="20">
        <v>2546973</v>
      </c>
      <c r="H55" s="21">
        <v>0.72248608707472495</v>
      </c>
      <c r="I55" s="20">
        <v>990016</v>
      </c>
      <c r="J55" s="21">
        <v>0.40993776435905827</v>
      </c>
      <c r="K55" s="20">
        <v>225486</v>
      </c>
      <c r="L55" s="21">
        <v>4.7417757504250257E-2</v>
      </c>
      <c r="M55" s="20">
        <v>357299</v>
      </c>
      <c r="N55" s="21">
        <v>0.19672899856981618</v>
      </c>
      <c r="O55" s="20">
        <v>153387</v>
      </c>
      <c r="P55" s="21">
        <v>-8.1751405326772164E-2</v>
      </c>
      <c r="Q55" s="20">
        <v>296807</v>
      </c>
      <c r="R55" s="21">
        <v>0.19468282080180321</v>
      </c>
      <c r="S55" s="20">
        <v>33869</v>
      </c>
      <c r="T55" s="21">
        <v>-0.94443660631672888</v>
      </c>
      <c r="U55" s="20">
        <v>22193</v>
      </c>
      <c r="V55" s="21">
        <v>-0.51288410886742763</v>
      </c>
      <c r="W55" s="20">
        <v>0</v>
      </c>
      <c r="X55" s="21" t="s">
        <v>48</v>
      </c>
      <c r="Y55" s="20">
        <v>8964</v>
      </c>
      <c r="Z55" s="21">
        <v>3.072694229895502</v>
      </c>
      <c r="AA55" s="20">
        <v>6151</v>
      </c>
      <c r="AB55" s="21">
        <v>-0.60293073397456587</v>
      </c>
      <c r="AC55" s="20">
        <v>1786</v>
      </c>
      <c r="AD55" s="21">
        <v>-0.94425891826097808</v>
      </c>
      <c r="AE55" s="20">
        <v>91780</v>
      </c>
      <c r="AF55" s="21">
        <v>1.4108221696874179</v>
      </c>
      <c r="AG55" s="20">
        <v>179359</v>
      </c>
      <c r="AH55" s="21">
        <v>3.632592215956354E-2</v>
      </c>
      <c r="AI55" s="20">
        <v>41873</v>
      </c>
      <c r="AJ55" s="21">
        <v>7.9284480758821552E-2</v>
      </c>
      <c r="AK55" s="20">
        <v>0</v>
      </c>
      <c r="AL55" s="21" t="s">
        <v>48</v>
      </c>
      <c r="AM55" s="20">
        <v>0</v>
      </c>
      <c r="AN55" s="21">
        <v>-1</v>
      </c>
      <c r="AO55" s="20">
        <v>0</v>
      </c>
      <c r="AP55" s="21" t="s">
        <v>48</v>
      </c>
      <c r="AQ55" s="20">
        <v>0</v>
      </c>
      <c r="AR55" s="21" t="s">
        <v>48</v>
      </c>
      <c r="AS55" s="20">
        <v>0</v>
      </c>
      <c r="AT55" s="21" t="s">
        <v>48</v>
      </c>
    </row>
    <row r="56" spans="1:46" s="18" customFormat="1" ht="12.75" x14ac:dyDescent="0.2">
      <c r="A56" s="18">
        <v>50</v>
      </c>
      <c r="B56" s="28" t="s">
        <v>96</v>
      </c>
      <c r="C56" s="20">
        <v>7407406</v>
      </c>
      <c r="D56" s="21">
        <v>0.79545099780592254</v>
      </c>
      <c r="E56" s="20">
        <v>703362</v>
      </c>
      <c r="F56" s="21">
        <v>0.17829698909924252</v>
      </c>
      <c r="G56" s="20">
        <v>2702645</v>
      </c>
      <c r="H56" s="21">
        <v>1.0458975614815063</v>
      </c>
      <c r="I56" s="20">
        <v>117007</v>
      </c>
      <c r="J56" s="21">
        <v>6.1162856080462236E-2</v>
      </c>
      <c r="K56" s="20">
        <v>69897</v>
      </c>
      <c r="L56" s="21">
        <v>-0.64736953626347016</v>
      </c>
      <c r="M56" s="20">
        <v>48497</v>
      </c>
      <c r="N56" s="21">
        <v>-0.67880867071547313</v>
      </c>
      <c r="O56" s="20">
        <v>3077091</v>
      </c>
      <c r="P56" s="21">
        <v>1.1811614748950565</v>
      </c>
      <c r="Q56" s="20">
        <v>129505</v>
      </c>
      <c r="R56" s="21">
        <v>0.43227640208363294</v>
      </c>
      <c r="S56" s="20">
        <v>41320</v>
      </c>
      <c r="T56" s="21">
        <v>-0.28562784184229184</v>
      </c>
      <c r="U56" s="20">
        <v>10077</v>
      </c>
      <c r="V56" s="21">
        <v>-0.88534792700131981</v>
      </c>
      <c r="W56" s="20">
        <v>124225</v>
      </c>
      <c r="X56" s="21" t="s">
        <v>46</v>
      </c>
      <c r="Y56" s="20">
        <v>26176</v>
      </c>
      <c r="Z56" s="21">
        <v>1.2376474611044621</v>
      </c>
      <c r="AA56" s="20">
        <v>38572</v>
      </c>
      <c r="AB56" s="21">
        <v>-0.23049914216175238</v>
      </c>
      <c r="AC56" s="20">
        <v>0</v>
      </c>
      <c r="AD56" s="21" t="s">
        <v>48</v>
      </c>
      <c r="AE56" s="20">
        <v>0</v>
      </c>
      <c r="AF56" s="21">
        <v>-1</v>
      </c>
      <c r="AG56" s="20">
        <v>9130</v>
      </c>
      <c r="AH56" s="21">
        <v>-9.244532803180916E-2</v>
      </c>
      <c r="AI56" s="20">
        <v>0</v>
      </c>
      <c r="AJ56" s="21">
        <v>-1</v>
      </c>
      <c r="AK56" s="20">
        <v>309902</v>
      </c>
      <c r="AL56" s="21" t="s">
        <v>48</v>
      </c>
      <c r="AM56" s="20">
        <v>0</v>
      </c>
      <c r="AN56" s="21" t="s">
        <v>48</v>
      </c>
      <c r="AO56" s="20">
        <v>0</v>
      </c>
      <c r="AP56" s="21" t="s">
        <v>48</v>
      </c>
      <c r="AQ56" s="20">
        <v>0</v>
      </c>
      <c r="AR56" s="21" t="s">
        <v>48</v>
      </c>
      <c r="AS56" s="20">
        <v>0</v>
      </c>
      <c r="AT56" s="21" t="s">
        <v>48</v>
      </c>
    </row>
    <row r="57" spans="1:46" s="18" customFormat="1" ht="12.75" x14ac:dyDescent="0.2">
      <c r="A57" s="18">
        <v>51</v>
      </c>
      <c r="B57" s="28" t="s">
        <v>97</v>
      </c>
      <c r="C57" s="20">
        <v>7173051</v>
      </c>
      <c r="D57" s="21">
        <v>0.11069336317045653</v>
      </c>
      <c r="E57" s="20">
        <v>2364701</v>
      </c>
      <c r="F57" s="21">
        <v>7.8358954247173873E-2</v>
      </c>
      <c r="G57" s="20">
        <v>2192853</v>
      </c>
      <c r="H57" s="21">
        <v>0.1157076009050404</v>
      </c>
      <c r="I57" s="20">
        <v>548318</v>
      </c>
      <c r="J57" s="21">
        <v>-0.12631176404977773</v>
      </c>
      <c r="K57" s="20">
        <v>898381</v>
      </c>
      <c r="L57" s="21">
        <v>2.4435108915217465</v>
      </c>
      <c r="M57" s="20">
        <v>442252</v>
      </c>
      <c r="N57" s="21">
        <v>-5.2675096338597793E-2</v>
      </c>
      <c r="O57" s="20">
        <v>175485</v>
      </c>
      <c r="P57" s="21">
        <v>-0.59423369512437629</v>
      </c>
      <c r="Q57" s="20">
        <v>163265</v>
      </c>
      <c r="R57" s="21">
        <v>-0.29855728745982912</v>
      </c>
      <c r="S57" s="20">
        <v>8198</v>
      </c>
      <c r="T57" s="21">
        <v>-0.77144609551423238</v>
      </c>
      <c r="U57" s="20">
        <v>6655</v>
      </c>
      <c r="V57" s="21">
        <v>-0.39301349872309377</v>
      </c>
      <c r="W57" s="20">
        <v>231799</v>
      </c>
      <c r="X57" s="21">
        <v>0.51282118219849493</v>
      </c>
      <c r="Y57" s="20">
        <v>0</v>
      </c>
      <c r="Z57" s="21">
        <v>-1</v>
      </c>
      <c r="AA57" s="20">
        <v>9680</v>
      </c>
      <c r="AB57" s="21">
        <v>1.6272965879265078E-2</v>
      </c>
      <c r="AC57" s="20">
        <v>69158</v>
      </c>
      <c r="AD57" s="21">
        <v>3.3859715880263828</v>
      </c>
      <c r="AE57" s="20">
        <v>2521</v>
      </c>
      <c r="AF57" s="21" t="s">
        <v>48</v>
      </c>
      <c r="AG57" s="20">
        <v>45194</v>
      </c>
      <c r="AH57" s="21">
        <v>0.78209779179810734</v>
      </c>
      <c r="AI57" s="20">
        <v>14591</v>
      </c>
      <c r="AJ57" s="21">
        <v>0.63576233183856501</v>
      </c>
      <c r="AK57" s="20">
        <v>0</v>
      </c>
      <c r="AL57" s="21">
        <v>-1</v>
      </c>
      <c r="AM57" s="20">
        <v>0</v>
      </c>
      <c r="AN57" s="21" t="s">
        <v>48</v>
      </c>
      <c r="AO57" s="20">
        <v>0</v>
      </c>
      <c r="AP57" s="21" t="s">
        <v>48</v>
      </c>
      <c r="AQ57" s="20">
        <v>0</v>
      </c>
      <c r="AR57" s="21" t="s">
        <v>48</v>
      </c>
      <c r="AS57" s="20">
        <v>0</v>
      </c>
      <c r="AT57" s="21" t="s">
        <v>48</v>
      </c>
    </row>
    <row r="58" spans="1:46" s="18" customFormat="1" ht="12.75" x14ac:dyDescent="0.2">
      <c r="A58" s="18">
        <v>52</v>
      </c>
      <c r="B58" s="28" t="s">
        <v>98</v>
      </c>
      <c r="C58" s="20">
        <v>6628077</v>
      </c>
      <c r="D58" s="21">
        <v>0.13088801830556784</v>
      </c>
      <c r="E58" s="20">
        <v>1243468</v>
      </c>
      <c r="F58" s="21">
        <v>-2.4678198271122165E-2</v>
      </c>
      <c r="G58" s="20">
        <v>1236046</v>
      </c>
      <c r="H58" s="21">
        <v>5.4323803544818583E-2</v>
      </c>
      <c r="I58" s="20">
        <v>595191</v>
      </c>
      <c r="J58" s="21" t="s">
        <v>46</v>
      </c>
      <c r="K58" s="20">
        <v>229255</v>
      </c>
      <c r="L58" s="21">
        <v>-0.70202979247168851</v>
      </c>
      <c r="M58" s="20">
        <v>1485197</v>
      </c>
      <c r="N58" s="21">
        <v>0.15984350046660922</v>
      </c>
      <c r="O58" s="20">
        <v>81899</v>
      </c>
      <c r="P58" s="21">
        <v>-0.74991373598018829</v>
      </c>
      <c r="Q58" s="20">
        <v>176735</v>
      </c>
      <c r="R58" s="21" t="s">
        <v>46</v>
      </c>
      <c r="S58" s="20">
        <v>111270</v>
      </c>
      <c r="T58" s="21" t="s">
        <v>46</v>
      </c>
      <c r="U58" s="20">
        <v>909431</v>
      </c>
      <c r="V58" s="21">
        <v>0.24747742162037589</v>
      </c>
      <c r="W58" s="20">
        <v>4456</v>
      </c>
      <c r="X58" s="21">
        <v>-0.72304058673627947</v>
      </c>
      <c r="Y58" s="20">
        <v>235225</v>
      </c>
      <c r="Z58" s="21">
        <v>3.2607049702941602</v>
      </c>
      <c r="AA58" s="20">
        <v>165884</v>
      </c>
      <c r="AB58" s="21">
        <v>0.20767629115158925</v>
      </c>
      <c r="AC58" s="20">
        <v>0</v>
      </c>
      <c r="AD58" s="21">
        <v>-1</v>
      </c>
      <c r="AE58" s="20">
        <v>0</v>
      </c>
      <c r="AF58" s="21" t="s">
        <v>48</v>
      </c>
      <c r="AG58" s="20">
        <v>0</v>
      </c>
      <c r="AH58" s="21" t="s">
        <v>48</v>
      </c>
      <c r="AI58" s="20">
        <v>31339</v>
      </c>
      <c r="AJ58" s="21">
        <v>0.5872670178282009</v>
      </c>
      <c r="AK58" s="20">
        <v>122681</v>
      </c>
      <c r="AL58" s="21">
        <v>8.4880897138437739</v>
      </c>
      <c r="AM58" s="20">
        <v>0</v>
      </c>
      <c r="AN58" s="21" t="s">
        <v>48</v>
      </c>
      <c r="AO58" s="20">
        <v>0</v>
      </c>
      <c r="AP58" s="21" t="s">
        <v>48</v>
      </c>
      <c r="AQ58" s="20">
        <v>0</v>
      </c>
      <c r="AR58" s="21" t="s">
        <v>48</v>
      </c>
      <c r="AS58" s="20">
        <v>0</v>
      </c>
      <c r="AT58" s="21" t="s">
        <v>48</v>
      </c>
    </row>
    <row r="59" spans="1:46" s="18" customFormat="1" ht="12.75" x14ac:dyDescent="0.2">
      <c r="A59" s="18">
        <v>53</v>
      </c>
      <c r="B59" s="28" t="s">
        <v>99</v>
      </c>
      <c r="C59" s="20">
        <v>6262071</v>
      </c>
      <c r="D59" s="21">
        <v>-0.13344864156952785</v>
      </c>
      <c r="E59" s="20">
        <v>1381612</v>
      </c>
      <c r="F59" s="21">
        <v>-0.39775607676538194</v>
      </c>
      <c r="G59" s="20">
        <v>612512</v>
      </c>
      <c r="H59" s="21">
        <v>-0.44887058925152246</v>
      </c>
      <c r="I59" s="20">
        <v>112414</v>
      </c>
      <c r="J59" s="21">
        <v>-0.17640594320546255</v>
      </c>
      <c r="K59" s="20">
        <v>2616848</v>
      </c>
      <c r="L59" s="21">
        <v>-0.11437060311243885</v>
      </c>
      <c r="M59" s="20">
        <v>760255</v>
      </c>
      <c r="N59" s="21">
        <v>5.8914864301383272</v>
      </c>
      <c r="O59" s="20">
        <v>113457</v>
      </c>
      <c r="P59" s="21">
        <v>-0.13274424222040471</v>
      </c>
      <c r="Q59" s="20">
        <v>177632</v>
      </c>
      <c r="R59" s="21">
        <v>1.0711479041567071</v>
      </c>
      <c r="S59" s="20">
        <v>55251</v>
      </c>
      <c r="T59" s="21">
        <v>0.23089090382516098</v>
      </c>
      <c r="U59" s="20">
        <v>178047</v>
      </c>
      <c r="V59" s="21">
        <v>1.9508703618873025E-2</v>
      </c>
      <c r="W59" s="20">
        <v>0</v>
      </c>
      <c r="X59" s="21">
        <v>-1</v>
      </c>
      <c r="Y59" s="20">
        <v>233073</v>
      </c>
      <c r="Z59" s="21">
        <v>6.3645412032355919</v>
      </c>
      <c r="AA59" s="20">
        <v>0</v>
      </c>
      <c r="AB59" s="21" t="s">
        <v>48</v>
      </c>
      <c r="AC59" s="20">
        <v>0</v>
      </c>
      <c r="AD59" s="21" t="s">
        <v>48</v>
      </c>
      <c r="AE59" s="20">
        <v>0</v>
      </c>
      <c r="AF59" s="21" t="s">
        <v>48</v>
      </c>
      <c r="AG59" s="20">
        <v>0</v>
      </c>
      <c r="AH59" s="21" t="s">
        <v>48</v>
      </c>
      <c r="AI59" s="20">
        <v>20970</v>
      </c>
      <c r="AJ59" s="21" t="s">
        <v>48</v>
      </c>
      <c r="AK59" s="20">
        <v>0</v>
      </c>
      <c r="AL59" s="21">
        <v>-1</v>
      </c>
      <c r="AM59" s="20">
        <v>0</v>
      </c>
      <c r="AN59" s="21" t="s">
        <v>48</v>
      </c>
      <c r="AO59" s="20">
        <v>0</v>
      </c>
      <c r="AP59" s="21" t="s">
        <v>48</v>
      </c>
      <c r="AQ59" s="20">
        <v>0</v>
      </c>
      <c r="AR59" s="21" t="s">
        <v>48</v>
      </c>
      <c r="AS59" s="20">
        <v>0</v>
      </c>
      <c r="AT59" s="21" t="s">
        <v>48</v>
      </c>
    </row>
    <row r="60" spans="1:46" s="18" customFormat="1" ht="12.75" x14ac:dyDescent="0.2">
      <c r="A60" s="18">
        <v>54</v>
      </c>
      <c r="B60" s="28" t="s">
        <v>100</v>
      </c>
      <c r="C60" s="20">
        <v>5595586</v>
      </c>
      <c r="D60" s="21">
        <v>0.30669480767560175</v>
      </c>
      <c r="E60" s="20">
        <v>4028289</v>
      </c>
      <c r="F60" s="21">
        <v>0.39477509307066727</v>
      </c>
      <c r="G60" s="20">
        <v>494828</v>
      </c>
      <c r="H60" s="21">
        <v>0.34972109706367704</v>
      </c>
      <c r="I60" s="20">
        <v>124931</v>
      </c>
      <c r="J60" s="21">
        <v>2.4805794581115093E-2</v>
      </c>
      <c r="K60" s="20">
        <v>82951</v>
      </c>
      <c r="L60" s="21">
        <v>-0.45569852820556567</v>
      </c>
      <c r="M60" s="20">
        <v>385968</v>
      </c>
      <c r="N60" s="21">
        <v>2.6908600608181765</v>
      </c>
      <c r="O60" s="20">
        <v>197299</v>
      </c>
      <c r="P60" s="21">
        <v>-0.17675456897271136</v>
      </c>
      <c r="Q60" s="20">
        <v>74929</v>
      </c>
      <c r="R60" s="21">
        <v>0.78457617834091509</v>
      </c>
      <c r="S60" s="20">
        <v>60093</v>
      </c>
      <c r="T60" s="21">
        <v>1.7023879120384944</v>
      </c>
      <c r="U60" s="20">
        <v>36900</v>
      </c>
      <c r="V60" s="21">
        <v>-0.57641224616302966</v>
      </c>
      <c r="W60" s="20">
        <v>30120</v>
      </c>
      <c r="X60" s="21">
        <v>-0.86728178825893276</v>
      </c>
      <c r="Y60" s="20">
        <v>3918</v>
      </c>
      <c r="Z60" s="21">
        <v>-0.87228216579196138</v>
      </c>
      <c r="AA60" s="20">
        <v>14000</v>
      </c>
      <c r="AB60" s="21" t="s">
        <v>48</v>
      </c>
      <c r="AC60" s="20">
        <v>0</v>
      </c>
      <c r="AD60" s="21" t="s">
        <v>48</v>
      </c>
      <c r="AE60" s="20">
        <v>0</v>
      </c>
      <c r="AF60" s="21" t="s">
        <v>48</v>
      </c>
      <c r="AG60" s="20">
        <v>0</v>
      </c>
      <c r="AH60" s="21" t="s">
        <v>48</v>
      </c>
      <c r="AI60" s="20">
        <v>60160</v>
      </c>
      <c r="AJ60" s="21" t="s">
        <v>48</v>
      </c>
      <c r="AK60" s="20">
        <v>1200</v>
      </c>
      <c r="AL60" s="21" t="s">
        <v>48</v>
      </c>
      <c r="AM60" s="20">
        <v>0</v>
      </c>
      <c r="AN60" s="21" t="s">
        <v>48</v>
      </c>
      <c r="AO60" s="20">
        <v>0</v>
      </c>
      <c r="AP60" s="21" t="s">
        <v>48</v>
      </c>
      <c r="AQ60" s="20">
        <v>0</v>
      </c>
      <c r="AR60" s="21" t="s">
        <v>48</v>
      </c>
      <c r="AS60" s="20">
        <v>0</v>
      </c>
      <c r="AT60" s="21" t="s">
        <v>48</v>
      </c>
    </row>
    <row r="61" spans="1:46" s="18" customFormat="1" ht="12.75" x14ac:dyDescent="0.2">
      <c r="A61" s="18">
        <v>55</v>
      </c>
      <c r="B61" s="28" t="s">
        <v>101</v>
      </c>
      <c r="C61" s="20">
        <v>5588914</v>
      </c>
      <c r="D61" s="21">
        <v>-4.6638988237947099E-2</v>
      </c>
      <c r="E61" s="20">
        <v>1129917</v>
      </c>
      <c r="F61" s="21">
        <v>-0.41248412160704151</v>
      </c>
      <c r="G61" s="20">
        <v>1046425</v>
      </c>
      <c r="H61" s="21">
        <v>-0.22500527685921334</v>
      </c>
      <c r="I61" s="20">
        <v>852492</v>
      </c>
      <c r="J61" s="21">
        <v>0.21169549415609068</v>
      </c>
      <c r="K61" s="20">
        <v>476590</v>
      </c>
      <c r="L61" s="21">
        <v>-0.32580947705992447</v>
      </c>
      <c r="M61" s="20">
        <v>163880</v>
      </c>
      <c r="N61" s="21">
        <v>-0.2373098277571194</v>
      </c>
      <c r="O61" s="20">
        <v>133824</v>
      </c>
      <c r="P61" s="21">
        <v>0.30281642149943044</v>
      </c>
      <c r="Q61" s="20">
        <v>122501</v>
      </c>
      <c r="R61" s="21" t="s">
        <v>46</v>
      </c>
      <c r="S61" s="20">
        <v>1334906</v>
      </c>
      <c r="T61" s="21" t="s">
        <v>46</v>
      </c>
      <c r="U61" s="20">
        <v>48392</v>
      </c>
      <c r="V61" s="21">
        <v>-0.57028433409700385</v>
      </c>
      <c r="W61" s="20">
        <v>243223</v>
      </c>
      <c r="X61" s="21">
        <v>-0.44947261204164779</v>
      </c>
      <c r="Y61" s="20">
        <v>8393</v>
      </c>
      <c r="Z61" s="21">
        <v>-0.7992681526834402</v>
      </c>
      <c r="AA61" s="20">
        <v>0</v>
      </c>
      <c r="AB61" s="21">
        <v>-1</v>
      </c>
      <c r="AC61" s="20">
        <v>0</v>
      </c>
      <c r="AD61" s="21">
        <v>-1</v>
      </c>
      <c r="AE61" s="20">
        <v>8799</v>
      </c>
      <c r="AF61" s="21">
        <v>-0.96231723925276869</v>
      </c>
      <c r="AG61" s="20">
        <v>0</v>
      </c>
      <c r="AH61" s="21" t="s">
        <v>48</v>
      </c>
      <c r="AI61" s="20">
        <v>17755</v>
      </c>
      <c r="AJ61" s="21">
        <v>1.2110834371108345</v>
      </c>
      <c r="AK61" s="20">
        <v>1817</v>
      </c>
      <c r="AL61" s="21" t="s">
        <v>48</v>
      </c>
      <c r="AM61" s="20">
        <v>0</v>
      </c>
      <c r="AN61" s="21" t="s">
        <v>48</v>
      </c>
      <c r="AO61" s="20">
        <v>0</v>
      </c>
      <c r="AP61" s="21" t="s">
        <v>48</v>
      </c>
      <c r="AQ61" s="20">
        <v>0</v>
      </c>
      <c r="AR61" s="21" t="s">
        <v>48</v>
      </c>
      <c r="AS61" s="20">
        <v>0</v>
      </c>
      <c r="AT61" s="21" t="s">
        <v>48</v>
      </c>
    </row>
    <row r="62" spans="1:46" s="18" customFormat="1" ht="12.75" x14ac:dyDescent="0.2">
      <c r="A62" s="18">
        <v>56</v>
      </c>
      <c r="B62" s="28" t="s">
        <v>102</v>
      </c>
      <c r="C62" s="20">
        <v>5448391</v>
      </c>
      <c r="D62" s="21">
        <v>0.36056235538195147</v>
      </c>
      <c r="E62" s="20">
        <v>1587135</v>
      </c>
      <c r="F62" s="21">
        <v>1.1976543731263716</v>
      </c>
      <c r="G62" s="20">
        <v>708842</v>
      </c>
      <c r="H62" s="21">
        <v>-0.2424141701196697</v>
      </c>
      <c r="I62" s="20">
        <v>404403</v>
      </c>
      <c r="J62" s="21">
        <v>-0.12994003859732917</v>
      </c>
      <c r="K62" s="20">
        <v>123119</v>
      </c>
      <c r="L62" s="21">
        <v>0.62248461447227976</v>
      </c>
      <c r="M62" s="20">
        <v>601857</v>
      </c>
      <c r="N62" s="21">
        <v>-0.39421143219494514</v>
      </c>
      <c r="O62" s="20">
        <v>402083</v>
      </c>
      <c r="P62" s="21">
        <v>0.46779368978998814</v>
      </c>
      <c r="Q62" s="20">
        <v>1173762</v>
      </c>
      <c r="R62" s="21">
        <v>9.90623751428598</v>
      </c>
      <c r="S62" s="20">
        <v>178054</v>
      </c>
      <c r="T62" s="21" t="s">
        <v>48</v>
      </c>
      <c r="U62" s="20">
        <v>186681</v>
      </c>
      <c r="V62" s="21">
        <v>-0.16646127468052618</v>
      </c>
      <c r="W62" s="20">
        <v>16656</v>
      </c>
      <c r="X62" s="21">
        <v>-0.90727348643006267</v>
      </c>
      <c r="Y62" s="20">
        <v>3529</v>
      </c>
      <c r="Z62" s="21">
        <v>7.6571079926784691E-2</v>
      </c>
      <c r="AA62" s="20">
        <v>7742</v>
      </c>
      <c r="AB62" s="21" t="s">
        <v>48</v>
      </c>
      <c r="AC62" s="20">
        <v>3231</v>
      </c>
      <c r="AD62" s="21">
        <v>-0.79141381536475142</v>
      </c>
      <c r="AE62" s="20">
        <v>0</v>
      </c>
      <c r="AF62" s="21" t="s">
        <v>48</v>
      </c>
      <c r="AG62" s="20">
        <v>0</v>
      </c>
      <c r="AH62" s="21" t="s">
        <v>48</v>
      </c>
      <c r="AI62" s="20">
        <v>49600</v>
      </c>
      <c r="AJ62" s="21" t="s">
        <v>48</v>
      </c>
      <c r="AK62" s="20">
        <v>1697</v>
      </c>
      <c r="AL62" s="21">
        <v>-0.80159008535016951</v>
      </c>
      <c r="AM62" s="20">
        <v>0</v>
      </c>
      <c r="AN62" s="21" t="s">
        <v>48</v>
      </c>
      <c r="AO62" s="20">
        <v>0</v>
      </c>
      <c r="AP62" s="21" t="s">
        <v>48</v>
      </c>
      <c r="AQ62" s="20">
        <v>0</v>
      </c>
      <c r="AR62" s="21" t="s">
        <v>48</v>
      </c>
      <c r="AS62" s="20">
        <v>0</v>
      </c>
      <c r="AT62" s="21" t="s">
        <v>48</v>
      </c>
    </row>
    <row r="63" spans="1:46" s="18" customFormat="1" ht="12.75" x14ac:dyDescent="0.2">
      <c r="A63" s="18">
        <v>57</v>
      </c>
      <c r="B63" s="28" t="s">
        <v>103</v>
      </c>
      <c r="C63" s="20">
        <v>4993759</v>
      </c>
      <c r="D63" s="21">
        <v>0.19422092575002314</v>
      </c>
      <c r="E63" s="20">
        <v>865582</v>
      </c>
      <c r="F63" s="21">
        <v>-1.348714913510296E-3</v>
      </c>
      <c r="G63" s="20">
        <v>591937</v>
      </c>
      <c r="H63" s="21">
        <v>-0.28764767540233538</v>
      </c>
      <c r="I63" s="20">
        <v>229424</v>
      </c>
      <c r="J63" s="21">
        <v>4.3699788006441587E-2</v>
      </c>
      <c r="K63" s="20">
        <v>340427</v>
      </c>
      <c r="L63" s="21">
        <v>0.46299400065322405</v>
      </c>
      <c r="M63" s="20">
        <v>663378</v>
      </c>
      <c r="N63" s="21">
        <v>0.40162817378737392</v>
      </c>
      <c r="O63" s="20">
        <v>224731</v>
      </c>
      <c r="P63" s="21">
        <v>-0.42901533340955578</v>
      </c>
      <c r="Q63" s="20">
        <v>399680</v>
      </c>
      <c r="R63" s="21">
        <v>3.4909554166515644E-2</v>
      </c>
      <c r="S63" s="20">
        <v>38308</v>
      </c>
      <c r="T63" s="21">
        <v>-0.82176522588749823</v>
      </c>
      <c r="U63" s="20">
        <v>66651</v>
      </c>
      <c r="V63" s="21">
        <v>2.6254895561357703</v>
      </c>
      <c r="W63" s="20">
        <v>141497</v>
      </c>
      <c r="X63" s="21">
        <v>9.0910711738696328</v>
      </c>
      <c r="Y63" s="20">
        <v>51428</v>
      </c>
      <c r="Z63" s="21">
        <v>0.12790595666286508</v>
      </c>
      <c r="AA63" s="20">
        <v>56706</v>
      </c>
      <c r="AB63" s="21">
        <v>3.4422371805395979E-2</v>
      </c>
      <c r="AC63" s="20">
        <v>112601</v>
      </c>
      <c r="AD63" s="21">
        <v>-9.6082523882154658E-2</v>
      </c>
      <c r="AE63" s="20">
        <v>17677</v>
      </c>
      <c r="AF63" s="21">
        <v>0.13103845415573612</v>
      </c>
      <c r="AG63" s="20">
        <v>134106</v>
      </c>
      <c r="AH63" s="21">
        <v>0.4457309184993532</v>
      </c>
      <c r="AI63" s="20">
        <v>1049885</v>
      </c>
      <c r="AJ63" s="21">
        <v>6.861362785473605</v>
      </c>
      <c r="AK63" s="20">
        <v>8376</v>
      </c>
      <c r="AL63" s="21">
        <v>-0.59272585821258383</v>
      </c>
      <c r="AM63" s="20">
        <v>0</v>
      </c>
      <c r="AN63" s="21" t="s">
        <v>48</v>
      </c>
      <c r="AO63" s="20">
        <v>0</v>
      </c>
      <c r="AP63" s="21" t="s">
        <v>48</v>
      </c>
      <c r="AQ63" s="20">
        <v>1365</v>
      </c>
      <c r="AR63" s="21">
        <v>-0.96860769973782257</v>
      </c>
      <c r="AS63" s="20">
        <v>0</v>
      </c>
      <c r="AT63" s="21" t="s">
        <v>48</v>
      </c>
    </row>
    <row r="64" spans="1:46" s="18" customFormat="1" ht="12.75" x14ac:dyDescent="0.2">
      <c r="A64" s="18">
        <v>58</v>
      </c>
      <c r="B64" s="28" t="s">
        <v>104</v>
      </c>
      <c r="C64" s="20">
        <v>4915232</v>
      </c>
      <c r="D64" s="21">
        <v>0.17340089002374626</v>
      </c>
      <c r="E64" s="20">
        <v>2407761</v>
      </c>
      <c r="F64" s="21">
        <v>7.2640757979671289E-2</v>
      </c>
      <c r="G64" s="20">
        <v>740800</v>
      </c>
      <c r="H64" s="21">
        <v>0.873308888607915</v>
      </c>
      <c r="I64" s="20">
        <v>78288</v>
      </c>
      <c r="J64" s="21">
        <v>-0.26051309177466275</v>
      </c>
      <c r="K64" s="20">
        <v>524642</v>
      </c>
      <c r="L64" s="21">
        <v>-9.7501900839809919E-2</v>
      </c>
      <c r="M64" s="20">
        <v>47963</v>
      </c>
      <c r="N64" s="21">
        <v>-0.57432438429110277</v>
      </c>
      <c r="O64" s="20">
        <v>334292</v>
      </c>
      <c r="P64" s="21">
        <v>-0.21767722035913295</v>
      </c>
      <c r="Q64" s="20">
        <v>258026</v>
      </c>
      <c r="R64" s="21">
        <v>1.286633404524951</v>
      </c>
      <c r="S64" s="20">
        <v>0</v>
      </c>
      <c r="T64" s="21">
        <v>-1</v>
      </c>
      <c r="U64" s="20">
        <v>50832</v>
      </c>
      <c r="V64" s="21">
        <v>1.2462218294299601</v>
      </c>
      <c r="W64" s="20">
        <v>136496</v>
      </c>
      <c r="X64" s="21" t="s">
        <v>46</v>
      </c>
      <c r="Y64" s="20">
        <v>57220</v>
      </c>
      <c r="Z64" s="21" t="s">
        <v>46</v>
      </c>
      <c r="AA64" s="20">
        <v>3290</v>
      </c>
      <c r="AB64" s="21">
        <v>-0.96708189504227327</v>
      </c>
      <c r="AC64" s="20">
        <v>30808</v>
      </c>
      <c r="AD64" s="21">
        <v>2.1267634223079264</v>
      </c>
      <c r="AE64" s="20">
        <v>24173</v>
      </c>
      <c r="AF64" s="21" t="s">
        <v>48</v>
      </c>
      <c r="AG64" s="20">
        <v>122415</v>
      </c>
      <c r="AH64" s="21" t="s">
        <v>48</v>
      </c>
      <c r="AI64" s="20">
        <v>62457</v>
      </c>
      <c r="AJ64" s="21">
        <v>0.57175931751264564</v>
      </c>
      <c r="AK64" s="20">
        <v>35769</v>
      </c>
      <c r="AL64" s="21">
        <v>3.1630586592178771</v>
      </c>
      <c r="AM64" s="20">
        <v>0</v>
      </c>
      <c r="AN64" s="21" t="s">
        <v>48</v>
      </c>
      <c r="AO64" s="20">
        <v>0</v>
      </c>
      <c r="AP64" s="21" t="s">
        <v>48</v>
      </c>
      <c r="AQ64" s="20">
        <v>0</v>
      </c>
      <c r="AR64" s="21" t="s">
        <v>48</v>
      </c>
      <c r="AS64" s="20">
        <v>0</v>
      </c>
      <c r="AT64" s="21" t="s">
        <v>48</v>
      </c>
    </row>
    <row r="65" spans="1:46" s="18" customFormat="1" ht="12.75" x14ac:dyDescent="0.2">
      <c r="A65" s="18">
        <v>59</v>
      </c>
      <c r="B65" s="28" t="s">
        <v>105</v>
      </c>
      <c r="C65" s="20">
        <v>4821873</v>
      </c>
      <c r="D65" s="21">
        <v>1.7426043708457239E-3</v>
      </c>
      <c r="E65" s="20">
        <v>3080690</v>
      </c>
      <c r="F65" s="21">
        <v>0.35608074796633438</v>
      </c>
      <c r="G65" s="20">
        <v>671484</v>
      </c>
      <c r="H65" s="21">
        <v>-0.59566133978684854</v>
      </c>
      <c r="I65" s="20">
        <v>23286</v>
      </c>
      <c r="J65" s="21">
        <v>-0.78100253926455376</v>
      </c>
      <c r="K65" s="20">
        <v>358133</v>
      </c>
      <c r="L65" s="21">
        <v>2.2874636264331416</v>
      </c>
      <c r="M65" s="20">
        <v>459485</v>
      </c>
      <c r="N65" s="21">
        <v>8.5951928498339836</v>
      </c>
      <c r="O65" s="20">
        <v>69200</v>
      </c>
      <c r="P65" s="21">
        <v>-0.84233023158316855</v>
      </c>
      <c r="Q65" s="20">
        <v>43278</v>
      </c>
      <c r="R65" s="21">
        <v>-0.39177851169981026</v>
      </c>
      <c r="S65" s="20">
        <v>10500</v>
      </c>
      <c r="T65" s="21" t="s">
        <v>48</v>
      </c>
      <c r="U65" s="20">
        <v>0</v>
      </c>
      <c r="V65" s="21">
        <v>-1</v>
      </c>
      <c r="W65" s="20">
        <v>0</v>
      </c>
      <c r="X65" s="21" t="s">
        <v>48</v>
      </c>
      <c r="Y65" s="20">
        <v>18200</v>
      </c>
      <c r="Z65" s="21">
        <v>2.0333333333333332</v>
      </c>
      <c r="AA65" s="20">
        <v>0</v>
      </c>
      <c r="AB65" s="21" t="s">
        <v>48</v>
      </c>
      <c r="AC65" s="20">
        <v>1156</v>
      </c>
      <c r="AD65" s="21">
        <v>-0.91373134328358208</v>
      </c>
      <c r="AE65" s="20">
        <v>0</v>
      </c>
      <c r="AF65" s="21">
        <v>-1</v>
      </c>
      <c r="AG65" s="20">
        <v>86461</v>
      </c>
      <c r="AH65" s="21" t="s">
        <v>48</v>
      </c>
      <c r="AI65" s="20">
        <v>0</v>
      </c>
      <c r="AJ65" s="21" t="s">
        <v>48</v>
      </c>
      <c r="AK65" s="20">
        <v>0</v>
      </c>
      <c r="AL65" s="21">
        <v>-1</v>
      </c>
      <c r="AM65" s="20">
        <v>0</v>
      </c>
      <c r="AN65" s="21" t="s">
        <v>48</v>
      </c>
      <c r="AO65" s="20">
        <v>0</v>
      </c>
      <c r="AP65" s="21" t="s">
        <v>48</v>
      </c>
      <c r="AQ65" s="20">
        <v>0</v>
      </c>
      <c r="AR65" s="21" t="s">
        <v>48</v>
      </c>
      <c r="AS65" s="20">
        <v>0</v>
      </c>
      <c r="AT65" s="21" t="s">
        <v>48</v>
      </c>
    </row>
    <row r="66" spans="1:46" s="18" customFormat="1" ht="12.75" x14ac:dyDescent="0.2">
      <c r="A66" s="18">
        <v>60</v>
      </c>
      <c r="B66" s="28" t="s">
        <v>106</v>
      </c>
      <c r="C66" s="20">
        <v>4561656</v>
      </c>
      <c r="D66" s="21">
        <v>-8.7620808854545706E-2</v>
      </c>
      <c r="E66" s="20">
        <v>1462061</v>
      </c>
      <c r="F66" s="21">
        <v>9.3929617320178682E-2</v>
      </c>
      <c r="G66" s="20">
        <v>1327992</v>
      </c>
      <c r="H66" s="21">
        <v>-0.17271281436946695</v>
      </c>
      <c r="I66" s="20">
        <v>797186</v>
      </c>
      <c r="J66" s="21">
        <v>-0.19985265467495195</v>
      </c>
      <c r="K66" s="20">
        <v>209400</v>
      </c>
      <c r="L66" s="21">
        <v>-0.30455460275919788</v>
      </c>
      <c r="M66" s="20">
        <v>281718</v>
      </c>
      <c r="N66" s="21">
        <v>-0.16012878991145696</v>
      </c>
      <c r="O66" s="20">
        <v>148747</v>
      </c>
      <c r="P66" s="21">
        <v>-0.17600819853755811</v>
      </c>
      <c r="Q66" s="20">
        <v>52134</v>
      </c>
      <c r="R66" s="21">
        <v>0.29236489836390689</v>
      </c>
      <c r="S66" s="20">
        <v>9645</v>
      </c>
      <c r="T66" s="21">
        <v>-0.26832043695949026</v>
      </c>
      <c r="U66" s="20">
        <v>50457</v>
      </c>
      <c r="V66" s="21">
        <v>0.97909393998823302</v>
      </c>
      <c r="W66" s="20">
        <v>0</v>
      </c>
      <c r="X66" s="21" t="s">
        <v>48</v>
      </c>
      <c r="Y66" s="20">
        <v>8027</v>
      </c>
      <c r="Z66" s="21">
        <v>1.1647788565264294</v>
      </c>
      <c r="AA66" s="20">
        <v>6669</v>
      </c>
      <c r="AB66" s="21">
        <v>-0.32438456083476852</v>
      </c>
      <c r="AC66" s="20">
        <v>22995</v>
      </c>
      <c r="AD66" s="21">
        <v>1.1538965904833272</v>
      </c>
      <c r="AE66" s="20">
        <v>73236</v>
      </c>
      <c r="AF66" s="21" t="s">
        <v>46</v>
      </c>
      <c r="AG66" s="20">
        <v>111279</v>
      </c>
      <c r="AH66" s="21">
        <v>-0.14538821903079635</v>
      </c>
      <c r="AI66" s="20">
        <v>0</v>
      </c>
      <c r="AJ66" s="21">
        <v>-1</v>
      </c>
      <c r="AK66" s="20">
        <v>0</v>
      </c>
      <c r="AL66" s="21">
        <v>-1</v>
      </c>
      <c r="AM66" s="20">
        <v>0</v>
      </c>
      <c r="AN66" s="21">
        <v>-1</v>
      </c>
      <c r="AO66" s="20">
        <v>110</v>
      </c>
      <c r="AP66" s="21" t="s">
        <v>48</v>
      </c>
      <c r="AQ66" s="20">
        <v>0</v>
      </c>
      <c r="AR66" s="21" t="s">
        <v>48</v>
      </c>
      <c r="AS66" s="20">
        <v>0</v>
      </c>
      <c r="AT66" s="21" t="s">
        <v>48</v>
      </c>
    </row>
    <row r="67" spans="1:46" s="18" customFormat="1" ht="12.75" x14ac:dyDescent="0.2">
      <c r="A67" s="18">
        <v>61</v>
      </c>
      <c r="B67" s="28" t="s">
        <v>107</v>
      </c>
      <c r="C67" s="20">
        <v>4542070</v>
      </c>
      <c r="D67" s="21">
        <v>0.65376420351108178</v>
      </c>
      <c r="E67" s="20">
        <v>1116061</v>
      </c>
      <c r="F67" s="21">
        <v>0.74088037561028863</v>
      </c>
      <c r="G67" s="20">
        <v>1258667</v>
      </c>
      <c r="H67" s="21">
        <v>0.69107710745278439</v>
      </c>
      <c r="I67" s="20">
        <v>599461</v>
      </c>
      <c r="J67" s="21">
        <v>1.2429713165358338</v>
      </c>
      <c r="K67" s="20">
        <v>61765</v>
      </c>
      <c r="L67" s="21">
        <v>-0.61721287091896182</v>
      </c>
      <c r="M67" s="20">
        <v>622720</v>
      </c>
      <c r="N67" s="21">
        <v>1.9359459128155323</v>
      </c>
      <c r="O67" s="20">
        <v>26624</v>
      </c>
      <c r="P67" s="21">
        <v>-0.93094074558263562</v>
      </c>
      <c r="Q67" s="20">
        <v>31490</v>
      </c>
      <c r="R67" s="21">
        <v>-0.59703631663808765</v>
      </c>
      <c r="S67" s="20">
        <v>66700</v>
      </c>
      <c r="T67" s="21" t="s">
        <v>48</v>
      </c>
      <c r="U67" s="20">
        <v>342741</v>
      </c>
      <c r="V67" s="21">
        <v>4.1221885134428291</v>
      </c>
      <c r="W67" s="20">
        <v>66819</v>
      </c>
      <c r="X67" s="21">
        <v>3.6573499686345574</v>
      </c>
      <c r="Y67" s="20">
        <v>1010</v>
      </c>
      <c r="Z67" s="21">
        <v>-0.97301845964790423</v>
      </c>
      <c r="AA67" s="20">
        <v>158046</v>
      </c>
      <c r="AB67" s="21">
        <v>1.0961285958699718</v>
      </c>
      <c r="AC67" s="20">
        <v>94443</v>
      </c>
      <c r="AD67" s="21" t="s">
        <v>48</v>
      </c>
      <c r="AE67" s="20">
        <v>0</v>
      </c>
      <c r="AF67" s="21">
        <v>-1</v>
      </c>
      <c r="AG67" s="20">
        <v>0</v>
      </c>
      <c r="AH67" s="21">
        <v>-1</v>
      </c>
      <c r="AI67" s="20">
        <v>95523</v>
      </c>
      <c r="AJ67" s="21">
        <v>0.74928122768143268</v>
      </c>
      <c r="AK67" s="20">
        <v>0</v>
      </c>
      <c r="AL67" s="21" t="s">
        <v>48</v>
      </c>
      <c r="AM67" s="20">
        <v>0</v>
      </c>
      <c r="AN67" s="21" t="s">
        <v>48</v>
      </c>
      <c r="AO67" s="20">
        <v>0</v>
      </c>
      <c r="AP67" s="21" t="s">
        <v>48</v>
      </c>
      <c r="AQ67" s="20">
        <v>0</v>
      </c>
      <c r="AR67" s="21" t="s">
        <v>48</v>
      </c>
      <c r="AS67" s="20">
        <v>0</v>
      </c>
      <c r="AT67" s="21" t="s">
        <v>48</v>
      </c>
    </row>
    <row r="68" spans="1:46" s="18" customFormat="1" ht="12.75" x14ac:dyDescent="0.2">
      <c r="A68" s="18">
        <v>62</v>
      </c>
      <c r="B68" s="28" t="s">
        <v>108</v>
      </c>
      <c r="C68" s="20">
        <v>3859328</v>
      </c>
      <c r="D68" s="21">
        <v>0.76626020353057256</v>
      </c>
      <c r="E68" s="20">
        <v>1659512</v>
      </c>
      <c r="F68" s="21">
        <v>2.1122230057161717</v>
      </c>
      <c r="G68" s="20">
        <v>722460</v>
      </c>
      <c r="H68" s="21">
        <v>0.35792583904727526</v>
      </c>
      <c r="I68" s="20">
        <v>136069</v>
      </c>
      <c r="J68" s="21">
        <v>-0.41228733214410662</v>
      </c>
      <c r="K68" s="20">
        <v>278580</v>
      </c>
      <c r="L68" s="21">
        <v>6.8559544288091141</v>
      </c>
      <c r="M68" s="20">
        <v>195544</v>
      </c>
      <c r="N68" s="21">
        <v>-0.23337423697715542</v>
      </c>
      <c r="O68" s="20">
        <v>443936</v>
      </c>
      <c r="P68" s="21">
        <v>1.7154207979839375</v>
      </c>
      <c r="Q68" s="20">
        <v>71106</v>
      </c>
      <c r="R68" s="21">
        <v>0.60756918068366783</v>
      </c>
      <c r="S68" s="20">
        <v>5538</v>
      </c>
      <c r="T68" s="21">
        <v>-0.20419600517315706</v>
      </c>
      <c r="U68" s="20">
        <v>65527</v>
      </c>
      <c r="V68" s="21">
        <v>-0.71273443048407326</v>
      </c>
      <c r="W68" s="20">
        <v>240140</v>
      </c>
      <c r="X68" s="21">
        <v>1.9969548722044728</v>
      </c>
      <c r="Y68" s="20">
        <v>1578</v>
      </c>
      <c r="Z68" s="21">
        <v>-0.97373720562536403</v>
      </c>
      <c r="AA68" s="20">
        <v>0</v>
      </c>
      <c r="AB68" s="21" t="s">
        <v>48</v>
      </c>
      <c r="AC68" s="20">
        <v>0</v>
      </c>
      <c r="AD68" s="21" t="s">
        <v>48</v>
      </c>
      <c r="AE68" s="20">
        <v>0</v>
      </c>
      <c r="AF68" s="21" t="s">
        <v>48</v>
      </c>
      <c r="AG68" s="20">
        <v>39338</v>
      </c>
      <c r="AH68" s="21">
        <v>1.6724184782608695</v>
      </c>
      <c r="AI68" s="20">
        <v>0</v>
      </c>
      <c r="AJ68" s="21" t="s">
        <v>48</v>
      </c>
      <c r="AK68" s="20">
        <v>0</v>
      </c>
      <c r="AL68" s="21" t="s">
        <v>48</v>
      </c>
      <c r="AM68" s="20">
        <v>0</v>
      </c>
      <c r="AN68" s="21" t="s">
        <v>48</v>
      </c>
      <c r="AO68" s="20">
        <v>0</v>
      </c>
      <c r="AP68" s="21" t="s">
        <v>48</v>
      </c>
      <c r="AQ68" s="20">
        <v>0</v>
      </c>
      <c r="AR68" s="21" t="s">
        <v>48</v>
      </c>
      <c r="AS68" s="20">
        <v>0</v>
      </c>
      <c r="AT68" s="21" t="s">
        <v>48</v>
      </c>
    </row>
    <row r="69" spans="1:46" s="18" customFormat="1" ht="12.75" x14ac:dyDescent="0.2">
      <c r="A69" s="18">
        <v>63</v>
      </c>
      <c r="B69" s="28" t="s">
        <v>109</v>
      </c>
      <c r="C69" s="20">
        <v>3649196</v>
      </c>
      <c r="D69" s="21">
        <v>-0.1950517199468661</v>
      </c>
      <c r="E69" s="20">
        <v>2278516</v>
      </c>
      <c r="F69" s="21">
        <v>-0.20910565177428442</v>
      </c>
      <c r="G69" s="20">
        <v>402564</v>
      </c>
      <c r="H69" s="21">
        <v>-0.13335026888780765</v>
      </c>
      <c r="I69" s="20">
        <v>229268</v>
      </c>
      <c r="J69" s="21">
        <v>0.66082074685790859</v>
      </c>
      <c r="K69" s="20">
        <v>26347</v>
      </c>
      <c r="L69" s="21">
        <v>-0.51954848827455413</v>
      </c>
      <c r="M69" s="20">
        <v>296037</v>
      </c>
      <c r="N69" s="21">
        <v>-0.46283403101745757</v>
      </c>
      <c r="O69" s="20">
        <v>84446</v>
      </c>
      <c r="P69" s="21">
        <v>-0.71997320635089068</v>
      </c>
      <c r="Q69" s="20">
        <v>38361</v>
      </c>
      <c r="R69" s="21">
        <v>0.31296847725639187</v>
      </c>
      <c r="S69" s="20">
        <v>89795</v>
      </c>
      <c r="T69" s="21" t="s">
        <v>48</v>
      </c>
      <c r="U69" s="20">
        <v>156345</v>
      </c>
      <c r="V69" s="21">
        <v>4.5837500000000002</v>
      </c>
      <c r="W69" s="20">
        <v>42918</v>
      </c>
      <c r="X69" s="21" t="s">
        <v>48</v>
      </c>
      <c r="Y69" s="20">
        <v>0</v>
      </c>
      <c r="Z69" s="21">
        <v>-1</v>
      </c>
      <c r="AA69" s="20">
        <v>4599</v>
      </c>
      <c r="AB69" s="21" t="s">
        <v>48</v>
      </c>
      <c r="AC69" s="20">
        <v>0</v>
      </c>
      <c r="AD69" s="21" t="s">
        <v>48</v>
      </c>
      <c r="AE69" s="20">
        <v>0</v>
      </c>
      <c r="AF69" s="21" t="s">
        <v>48</v>
      </c>
      <c r="AG69" s="20">
        <v>0</v>
      </c>
      <c r="AH69" s="21" t="s">
        <v>48</v>
      </c>
      <c r="AI69" s="20">
        <v>0</v>
      </c>
      <c r="AJ69" s="21">
        <v>-1</v>
      </c>
      <c r="AK69" s="20">
        <v>0</v>
      </c>
      <c r="AL69" s="21">
        <v>-1</v>
      </c>
      <c r="AM69" s="20">
        <v>0</v>
      </c>
      <c r="AN69" s="21" t="s">
        <v>48</v>
      </c>
      <c r="AO69" s="20">
        <v>0</v>
      </c>
      <c r="AP69" s="21" t="s">
        <v>48</v>
      </c>
      <c r="AQ69" s="20">
        <v>0</v>
      </c>
      <c r="AR69" s="21" t="s">
        <v>48</v>
      </c>
      <c r="AS69" s="20">
        <v>0</v>
      </c>
      <c r="AT69" s="21" t="s">
        <v>48</v>
      </c>
    </row>
    <row r="70" spans="1:46" s="18" customFormat="1" ht="12.75" x14ac:dyDescent="0.2">
      <c r="A70" s="18">
        <v>64</v>
      </c>
      <c r="B70" s="28" t="s">
        <v>110</v>
      </c>
      <c r="C70" s="20">
        <v>3460928</v>
      </c>
      <c r="D70" s="21">
        <v>-0.25702300679019108</v>
      </c>
      <c r="E70" s="20">
        <v>35519</v>
      </c>
      <c r="F70" s="21">
        <v>-0.93485107218124819</v>
      </c>
      <c r="G70" s="20">
        <v>1195057</v>
      </c>
      <c r="H70" s="21">
        <v>-0.48309252505259659</v>
      </c>
      <c r="I70" s="20">
        <v>272836</v>
      </c>
      <c r="J70" s="21">
        <v>-6.03170667024856E-2</v>
      </c>
      <c r="K70" s="20">
        <v>1174</v>
      </c>
      <c r="L70" s="21">
        <v>-0.93985347610021008</v>
      </c>
      <c r="M70" s="20">
        <v>345263</v>
      </c>
      <c r="N70" s="21">
        <v>0.31659669233027876</v>
      </c>
      <c r="O70" s="20">
        <v>892403</v>
      </c>
      <c r="P70" s="21">
        <v>8.8988247410854981E-2</v>
      </c>
      <c r="Q70" s="20">
        <v>0</v>
      </c>
      <c r="R70" s="21">
        <v>-1</v>
      </c>
      <c r="S70" s="20">
        <v>19745</v>
      </c>
      <c r="T70" s="21">
        <v>-0.16189142153741665</v>
      </c>
      <c r="U70" s="20">
        <v>0</v>
      </c>
      <c r="V70" s="21">
        <v>-1</v>
      </c>
      <c r="W70" s="20">
        <v>600886</v>
      </c>
      <c r="X70" s="21" t="s">
        <v>46</v>
      </c>
      <c r="Y70" s="20">
        <v>0</v>
      </c>
      <c r="Z70" s="21">
        <v>-1</v>
      </c>
      <c r="AA70" s="20">
        <v>0</v>
      </c>
      <c r="AB70" s="21">
        <v>-1</v>
      </c>
      <c r="AC70" s="20">
        <v>1646</v>
      </c>
      <c r="AD70" s="21" t="s">
        <v>48</v>
      </c>
      <c r="AE70" s="20">
        <v>0</v>
      </c>
      <c r="AF70" s="21" t="s">
        <v>48</v>
      </c>
      <c r="AG70" s="20">
        <v>0</v>
      </c>
      <c r="AH70" s="21" t="s">
        <v>48</v>
      </c>
      <c r="AI70" s="20">
        <v>0</v>
      </c>
      <c r="AJ70" s="21" t="s">
        <v>48</v>
      </c>
      <c r="AK70" s="20">
        <v>96399</v>
      </c>
      <c r="AL70" s="21">
        <v>1.0144397542525181</v>
      </c>
      <c r="AM70" s="20">
        <v>0</v>
      </c>
      <c r="AN70" s="21" t="s">
        <v>48</v>
      </c>
      <c r="AO70" s="20">
        <v>0</v>
      </c>
      <c r="AP70" s="21" t="s">
        <v>48</v>
      </c>
      <c r="AQ70" s="20">
        <v>0</v>
      </c>
      <c r="AR70" s="21" t="s">
        <v>48</v>
      </c>
      <c r="AS70" s="20">
        <v>0</v>
      </c>
      <c r="AT70" s="21" t="s">
        <v>48</v>
      </c>
    </row>
    <row r="71" spans="1:46" s="18" customFormat="1" ht="12.75" x14ac:dyDescent="0.2">
      <c r="A71" s="18">
        <v>65</v>
      </c>
      <c r="B71" s="28" t="s">
        <v>111</v>
      </c>
      <c r="C71" s="20">
        <v>3380202</v>
      </c>
      <c r="D71" s="21">
        <v>-4.918001900551916E-3</v>
      </c>
      <c r="E71" s="20">
        <v>1722142</v>
      </c>
      <c r="F71" s="21">
        <v>0.114843348941148</v>
      </c>
      <c r="G71" s="20">
        <v>858425</v>
      </c>
      <c r="H71" s="21">
        <v>-1.9335123093619733E-2</v>
      </c>
      <c r="I71" s="20">
        <v>365538</v>
      </c>
      <c r="J71" s="21">
        <v>-7.8006885853732388E-2</v>
      </c>
      <c r="K71" s="20">
        <v>51074</v>
      </c>
      <c r="L71" s="21">
        <v>-0.39194723558264677</v>
      </c>
      <c r="M71" s="20">
        <v>85965</v>
      </c>
      <c r="N71" s="21">
        <v>-0.15091264667535853</v>
      </c>
      <c r="O71" s="20">
        <v>177583</v>
      </c>
      <c r="P71" s="21">
        <v>1.4183326070378035</v>
      </c>
      <c r="Q71" s="20">
        <v>32545</v>
      </c>
      <c r="R71" s="21">
        <v>-0.44165179796870713</v>
      </c>
      <c r="S71" s="20">
        <v>6117</v>
      </c>
      <c r="T71" s="21">
        <v>0.64391292663262556</v>
      </c>
      <c r="U71" s="20">
        <v>15908</v>
      </c>
      <c r="V71" s="21">
        <v>-0.62659030092483925</v>
      </c>
      <c r="W71" s="20">
        <v>0</v>
      </c>
      <c r="X71" s="21" t="s">
        <v>48</v>
      </c>
      <c r="Y71" s="20">
        <v>20145</v>
      </c>
      <c r="Z71" s="21">
        <v>1.515923566878981</v>
      </c>
      <c r="AA71" s="20">
        <v>2071</v>
      </c>
      <c r="AB71" s="21">
        <v>-0.61005460365279607</v>
      </c>
      <c r="AC71" s="20">
        <v>19044</v>
      </c>
      <c r="AD71" s="21">
        <v>-0.81828244274809159</v>
      </c>
      <c r="AE71" s="20">
        <v>8188</v>
      </c>
      <c r="AF71" s="21">
        <v>1.4189069423929097</v>
      </c>
      <c r="AG71" s="20">
        <v>14512</v>
      </c>
      <c r="AH71" s="21">
        <v>-0.17451649601820252</v>
      </c>
      <c r="AI71" s="20">
        <v>0</v>
      </c>
      <c r="AJ71" s="21" t="s">
        <v>48</v>
      </c>
      <c r="AK71" s="20">
        <v>0</v>
      </c>
      <c r="AL71" s="21" t="s">
        <v>48</v>
      </c>
      <c r="AM71" s="20">
        <v>0</v>
      </c>
      <c r="AN71" s="21" t="s">
        <v>48</v>
      </c>
      <c r="AO71" s="20">
        <v>945</v>
      </c>
      <c r="AP71" s="21">
        <v>-0.98788275119249114</v>
      </c>
      <c r="AQ71" s="20">
        <v>0</v>
      </c>
      <c r="AR71" s="21" t="s">
        <v>48</v>
      </c>
      <c r="AS71" s="20">
        <v>0</v>
      </c>
      <c r="AT71" s="21" t="s">
        <v>48</v>
      </c>
    </row>
    <row r="72" spans="1:46" s="18" customFormat="1" ht="12.75" x14ac:dyDescent="0.2">
      <c r="A72" s="18">
        <v>66</v>
      </c>
      <c r="B72" s="28" t="s">
        <v>112</v>
      </c>
      <c r="C72" s="20">
        <v>3360861</v>
      </c>
      <c r="D72" s="21">
        <v>1.0556831193360865</v>
      </c>
      <c r="E72" s="20">
        <v>2072979</v>
      </c>
      <c r="F72" s="21">
        <v>0.93523840642285339</v>
      </c>
      <c r="G72" s="20">
        <v>307951</v>
      </c>
      <c r="H72" s="21">
        <v>2.7555457993390164</v>
      </c>
      <c r="I72" s="20">
        <v>1676</v>
      </c>
      <c r="J72" s="21">
        <v>-0.93371564168479337</v>
      </c>
      <c r="K72" s="20">
        <v>43717</v>
      </c>
      <c r="L72" s="21">
        <v>-0.22472468034545745</v>
      </c>
      <c r="M72" s="20">
        <v>524491</v>
      </c>
      <c r="N72" s="21">
        <v>1.2442246060237818</v>
      </c>
      <c r="O72" s="20">
        <v>156478</v>
      </c>
      <c r="P72" s="21">
        <v>2.1421916102732985</v>
      </c>
      <c r="Q72" s="20">
        <v>0</v>
      </c>
      <c r="R72" s="21">
        <v>-1</v>
      </c>
      <c r="S72" s="20">
        <v>0</v>
      </c>
      <c r="T72" s="21">
        <v>-1</v>
      </c>
      <c r="U72" s="20">
        <v>0</v>
      </c>
      <c r="V72" s="21" t="s">
        <v>48</v>
      </c>
      <c r="W72" s="20">
        <v>35840</v>
      </c>
      <c r="X72" s="21">
        <v>0.45430936536276589</v>
      </c>
      <c r="Y72" s="20">
        <v>27698</v>
      </c>
      <c r="Z72" s="21" t="s">
        <v>48</v>
      </c>
      <c r="AA72" s="20">
        <v>18833</v>
      </c>
      <c r="AB72" s="21" t="s">
        <v>46</v>
      </c>
      <c r="AC72" s="20">
        <v>32214</v>
      </c>
      <c r="AD72" s="21" t="s">
        <v>48</v>
      </c>
      <c r="AE72" s="20">
        <v>0</v>
      </c>
      <c r="AF72" s="21" t="s">
        <v>48</v>
      </c>
      <c r="AG72" s="20">
        <v>0</v>
      </c>
      <c r="AH72" s="21" t="s">
        <v>48</v>
      </c>
      <c r="AI72" s="20">
        <v>0</v>
      </c>
      <c r="AJ72" s="21" t="s">
        <v>48</v>
      </c>
      <c r="AK72" s="20">
        <v>0</v>
      </c>
      <c r="AL72" s="21" t="s">
        <v>48</v>
      </c>
      <c r="AM72" s="20">
        <v>0</v>
      </c>
      <c r="AN72" s="21" t="s">
        <v>48</v>
      </c>
      <c r="AO72" s="20">
        <v>138984</v>
      </c>
      <c r="AP72" s="21" t="s">
        <v>48</v>
      </c>
      <c r="AQ72" s="20">
        <v>0</v>
      </c>
      <c r="AR72" s="21" t="s">
        <v>48</v>
      </c>
      <c r="AS72" s="20">
        <v>0</v>
      </c>
      <c r="AT72" s="21" t="s">
        <v>48</v>
      </c>
    </row>
    <row r="73" spans="1:46" s="18" customFormat="1" ht="12.75" x14ac:dyDescent="0.2">
      <c r="A73" s="18">
        <v>67</v>
      </c>
      <c r="B73" s="28" t="s">
        <v>113</v>
      </c>
      <c r="C73" s="20">
        <v>3230416</v>
      </c>
      <c r="D73" s="21">
        <v>-0.50605018250853828</v>
      </c>
      <c r="E73" s="20">
        <v>1415453</v>
      </c>
      <c r="F73" s="21">
        <v>-0.24926422268554349</v>
      </c>
      <c r="G73" s="20">
        <v>202730</v>
      </c>
      <c r="H73" s="21">
        <v>-0.79144184228258685</v>
      </c>
      <c r="I73" s="20">
        <v>316480</v>
      </c>
      <c r="J73" s="21">
        <v>1.3224992111076048</v>
      </c>
      <c r="K73" s="20">
        <v>105913</v>
      </c>
      <c r="L73" s="21">
        <v>-0.84825630790875861</v>
      </c>
      <c r="M73" s="20">
        <v>220165</v>
      </c>
      <c r="N73" s="21">
        <v>-0.55548085154495963</v>
      </c>
      <c r="O73" s="20">
        <v>522636</v>
      </c>
      <c r="P73" s="21">
        <v>5.3679407356865232</v>
      </c>
      <c r="Q73" s="20">
        <v>145332</v>
      </c>
      <c r="R73" s="21">
        <v>-0.62160318481122079</v>
      </c>
      <c r="S73" s="20">
        <v>21129</v>
      </c>
      <c r="T73" s="21" t="s">
        <v>48</v>
      </c>
      <c r="U73" s="20">
        <v>0</v>
      </c>
      <c r="V73" s="21">
        <v>-1</v>
      </c>
      <c r="W73" s="20">
        <v>20112</v>
      </c>
      <c r="X73" s="21">
        <v>-0.5599221023609986</v>
      </c>
      <c r="Y73" s="20">
        <v>165524</v>
      </c>
      <c r="Z73" s="21">
        <v>-0.15004749801021844</v>
      </c>
      <c r="AA73" s="20">
        <v>14390</v>
      </c>
      <c r="AB73" s="21" t="s">
        <v>48</v>
      </c>
      <c r="AC73" s="20">
        <v>7099</v>
      </c>
      <c r="AD73" s="21">
        <v>-0.59552162269956121</v>
      </c>
      <c r="AE73" s="20">
        <v>0</v>
      </c>
      <c r="AF73" s="21">
        <v>-1</v>
      </c>
      <c r="AG73" s="20">
        <v>0</v>
      </c>
      <c r="AH73" s="21" t="s">
        <v>48</v>
      </c>
      <c r="AI73" s="20">
        <v>0</v>
      </c>
      <c r="AJ73" s="21" t="s">
        <v>48</v>
      </c>
      <c r="AK73" s="20">
        <v>0</v>
      </c>
      <c r="AL73" s="21">
        <v>-1</v>
      </c>
      <c r="AM73" s="20">
        <v>0</v>
      </c>
      <c r="AN73" s="21" t="s">
        <v>48</v>
      </c>
      <c r="AO73" s="20">
        <v>73453</v>
      </c>
      <c r="AP73" s="21" t="s">
        <v>48</v>
      </c>
      <c r="AQ73" s="20">
        <v>0</v>
      </c>
      <c r="AR73" s="21" t="s">
        <v>48</v>
      </c>
      <c r="AS73" s="20">
        <v>0</v>
      </c>
      <c r="AT73" s="21" t="s">
        <v>48</v>
      </c>
    </row>
    <row r="74" spans="1:46" s="18" customFormat="1" ht="12.75" x14ac:dyDescent="0.2">
      <c r="A74" s="18">
        <v>68</v>
      </c>
      <c r="B74" s="28" t="s">
        <v>114</v>
      </c>
      <c r="C74" s="20">
        <v>3162586</v>
      </c>
      <c r="D74" s="21">
        <v>-0.37289185856314944</v>
      </c>
      <c r="E74" s="20">
        <v>505973</v>
      </c>
      <c r="F74" s="21">
        <v>-0.67405619416465035</v>
      </c>
      <c r="G74" s="20">
        <v>1318421</v>
      </c>
      <c r="H74" s="21">
        <v>-0.28854063574875266</v>
      </c>
      <c r="I74" s="20">
        <v>345392</v>
      </c>
      <c r="J74" s="21">
        <v>-0.52086451693451619</v>
      </c>
      <c r="K74" s="20">
        <v>82758</v>
      </c>
      <c r="L74" s="21">
        <v>-0.72993205714770548</v>
      </c>
      <c r="M74" s="20">
        <v>120208</v>
      </c>
      <c r="N74" s="21">
        <v>-0.38357084617475268</v>
      </c>
      <c r="O74" s="20">
        <v>419520</v>
      </c>
      <c r="P74" s="21">
        <v>2.8107349508125243</v>
      </c>
      <c r="Q74" s="20">
        <v>132790</v>
      </c>
      <c r="R74" s="21">
        <v>-0.10770202529263928</v>
      </c>
      <c r="S74" s="20">
        <v>9171</v>
      </c>
      <c r="T74" s="21">
        <v>-0.50881045471586961</v>
      </c>
      <c r="U74" s="20">
        <v>22609</v>
      </c>
      <c r="V74" s="21">
        <v>4.3022983114446527</v>
      </c>
      <c r="W74" s="20">
        <v>189501</v>
      </c>
      <c r="X74" s="21">
        <v>3.6920124789541449</v>
      </c>
      <c r="Y74" s="20">
        <v>8159</v>
      </c>
      <c r="Z74" s="21">
        <v>-0.5093511335618498</v>
      </c>
      <c r="AA74" s="20">
        <v>1390</v>
      </c>
      <c r="AB74" s="21" t="s">
        <v>48</v>
      </c>
      <c r="AC74" s="20">
        <v>3067</v>
      </c>
      <c r="AD74" s="21">
        <v>-0.81031603686065923</v>
      </c>
      <c r="AE74" s="20">
        <v>0</v>
      </c>
      <c r="AF74" s="21">
        <v>-1</v>
      </c>
      <c r="AG74" s="20">
        <v>2590</v>
      </c>
      <c r="AH74" s="21" t="s">
        <v>48</v>
      </c>
      <c r="AI74" s="20">
        <v>1037</v>
      </c>
      <c r="AJ74" s="21" t="s">
        <v>48</v>
      </c>
      <c r="AK74" s="20">
        <v>0</v>
      </c>
      <c r="AL74" s="21" t="s">
        <v>48</v>
      </c>
      <c r="AM74" s="20">
        <v>0</v>
      </c>
      <c r="AN74" s="21" t="s">
        <v>48</v>
      </c>
      <c r="AO74" s="20">
        <v>0</v>
      </c>
      <c r="AP74" s="21" t="s">
        <v>48</v>
      </c>
      <c r="AQ74" s="20">
        <v>0</v>
      </c>
      <c r="AR74" s="21">
        <v>-1</v>
      </c>
      <c r="AS74" s="20">
        <v>0</v>
      </c>
      <c r="AT74" s="21" t="s">
        <v>48</v>
      </c>
    </row>
    <row r="75" spans="1:46" s="18" customFormat="1" ht="12.75" x14ac:dyDescent="0.2">
      <c r="A75" s="18">
        <v>69</v>
      </c>
      <c r="B75" s="28" t="s">
        <v>115</v>
      </c>
      <c r="C75" s="20">
        <v>3156921</v>
      </c>
      <c r="D75" s="21">
        <v>6.2827218080298231E-2</v>
      </c>
      <c r="E75" s="20">
        <v>1033251</v>
      </c>
      <c r="F75" s="21">
        <v>6.0805420805420729E-2</v>
      </c>
      <c r="G75" s="20">
        <v>1307599</v>
      </c>
      <c r="H75" s="21">
        <v>0.27219755853854788</v>
      </c>
      <c r="I75" s="20">
        <v>355334</v>
      </c>
      <c r="J75" s="21">
        <v>0.23454448173549292</v>
      </c>
      <c r="K75" s="20">
        <v>135701</v>
      </c>
      <c r="L75" s="21">
        <v>-0.28845811004960309</v>
      </c>
      <c r="M75" s="20">
        <v>66541</v>
      </c>
      <c r="N75" s="21">
        <v>-0.46385896495878687</v>
      </c>
      <c r="O75" s="20">
        <v>54247</v>
      </c>
      <c r="P75" s="21">
        <v>-0.67265672614485972</v>
      </c>
      <c r="Q75" s="20">
        <v>56048</v>
      </c>
      <c r="R75" s="21">
        <v>-0.29057654578824121</v>
      </c>
      <c r="S75" s="20">
        <v>8776</v>
      </c>
      <c r="T75" s="21">
        <v>-0.68599949908762392</v>
      </c>
      <c r="U75" s="20">
        <v>6102</v>
      </c>
      <c r="V75" s="21">
        <v>-0.36144830473001255</v>
      </c>
      <c r="W75" s="20">
        <v>0</v>
      </c>
      <c r="X75" s="21" t="s">
        <v>48</v>
      </c>
      <c r="Y75" s="20">
        <v>42005</v>
      </c>
      <c r="Z75" s="21">
        <v>3.5779454554421219E-2</v>
      </c>
      <c r="AA75" s="20">
        <v>4535</v>
      </c>
      <c r="AB75" s="21">
        <v>-0.52403442485306462</v>
      </c>
      <c r="AC75" s="20">
        <v>71178</v>
      </c>
      <c r="AD75" s="21">
        <v>3.0827119421819429</v>
      </c>
      <c r="AE75" s="20">
        <v>5881</v>
      </c>
      <c r="AF75" s="21">
        <v>-0.46555797891675754</v>
      </c>
      <c r="AG75" s="20">
        <v>1755</v>
      </c>
      <c r="AH75" s="21" t="s">
        <v>48</v>
      </c>
      <c r="AI75" s="20">
        <v>6017</v>
      </c>
      <c r="AJ75" s="21">
        <v>0.19077775578864031</v>
      </c>
      <c r="AK75" s="20">
        <v>1069</v>
      </c>
      <c r="AL75" s="21" t="s">
        <v>48</v>
      </c>
      <c r="AM75" s="20">
        <v>882</v>
      </c>
      <c r="AN75" s="21" t="s">
        <v>48</v>
      </c>
      <c r="AO75" s="20">
        <v>0</v>
      </c>
      <c r="AP75" s="21" t="s">
        <v>48</v>
      </c>
      <c r="AQ75" s="20">
        <v>0</v>
      </c>
      <c r="AR75" s="21" t="s">
        <v>48</v>
      </c>
      <c r="AS75" s="20">
        <v>0</v>
      </c>
      <c r="AT75" s="21" t="s">
        <v>48</v>
      </c>
    </row>
    <row r="76" spans="1:46" s="18" customFormat="1" ht="12.75" x14ac:dyDescent="0.2">
      <c r="A76" s="18">
        <v>70</v>
      </c>
      <c r="B76" s="28" t="s">
        <v>116</v>
      </c>
      <c r="C76" s="20">
        <v>2844892</v>
      </c>
      <c r="D76" s="21">
        <v>1.2344441049670949</v>
      </c>
      <c r="E76" s="20">
        <v>813690</v>
      </c>
      <c r="F76" s="21" t="s">
        <v>46</v>
      </c>
      <c r="G76" s="20">
        <v>183465</v>
      </c>
      <c r="H76" s="21">
        <v>-0.46768507638072854</v>
      </c>
      <c r="I76" s="20">
        <v>400142</v>
      </c>
      <c r="J76" s="21" t="s">
        <v>46</v>
      </c>
      <c r="K76" s="20">
        <v>393388</v>
      </c>
      <c r="L76" s="21">
        <v>0.6643876186769111</v>
      </c>
      <c r="M76" s="20">
        <v>456795</v>
      </c>
      <c r="N76" s="21" t="s">
        <v>48</v>
      </c>
      <c r="O76" s="20">
        <v>184713</v>
      </c>
      <c r="P76" s="21">
        <v>0.5833447625578605</v>
      </c>
      <c r="Q76" s="20">
        <v>0</v>
      </c>
      <c r="R76" s="21">
        <v>-1</v>
      </c>
      <c r="S76" s="20">
        <v>0</v>
      </c>
      <c r="T76" s="21">
        <v>-1</v>
      </c>
      <c r="U76" s="20">
        <v>0</v>
      </c>
      <c r="V76" s="21" t="s">
        <v>48</v>
      </c>
      <c r="W76" s="20">
        <v>412699</v>
      </c>
      <c r="X76" s="21">
        <v>-2.248966115103479E-2</v>
      </c>
      <c r="Y76" s="20">
        <v>0</v>
      </c>
      <c r="Z76" s="21">
        <v>-1</v>
      </c>
      <c r="AA76" s="20">
        <v>0</v>
      </c>
      <c r="AB76" s="21" t="s">
        <v>48</v>
      </c>
      <c r="AC76" s="20">
        <v>0</v>
      </c>
      <c r="AD76" s="21" t="s">
        <v>48</v>
      </c>
      <c r="AE76" s="20">
        <v>0</v>
      </c>
      <c r="AF76" s="21" t="s">
        <v>48</v>
      </c>
      <c r="AG76" s="20">
        <v>0</v>
      </c>
      <c r="AH76" s="21" t="s">
        <v>48</v>
      </c>
      <c r="AI76" s="20">
        <v>0</v>
      </c>
      <c r="AJ76" s="21" t="s">
        <v>48</v>
      </c>
      <c r="AK76" s="20">
        <v>0</v>
      </c>
      <c r="AL76" s="21" t="s">
        <v>48</v>
      </c>
      <c r="AM76" s="20">
        <v>0</v>
      </c>
      <c r="AN76" s="21" t="s">
        <v>48</v>
      </c>
      <c r="AO76" s="20">
        <v>0</v>
      </c>
      <c r="AP76" s="21" t="s">
        <v>48</v>
      </c>
      <c r="AQ76" s="20">
        <v>0</v>
      </c>
      <c r="AR76" s="21" t="s">
        <v>48</v>
      </c>
      <c r="AS76" s="20">
        <v>0</v>
      </c>
      <c r="AT76" s="21" t="s">
        <v>48</v>
      </c>
    </row>
    <row r="77" spans="1:46" s="18" customFormat="1" ht="12.75" x14ac:dyDescent="0.2">
      <c r="A77" s="18">
        <v>71</v>
      </c>
      <c r="B77" s="28" t="s">
        <v>117</v>
      </c>
      <c r="C77" s="20">
        <v>2794641</v>
      </c>
      <c r="D77" s="21">
        <v>0.70370864851419968</v>
      </c>
      <c r="E77" s="20">
        <v>1596207</v>
      </c>
      <c r="F77" s="21">
        <v>5.4461697513538834</v>
      </c>
      <c r="G77" s="20">
        <v>280990</v>
      </c>
      <c r="H77" s="21">
        <v>-0.52959315893620662</v>
      </c>
      <c r="I77" s="20">
        <v>98280</v>
      </c>
      <c r="J77" s="21">
        <v>-0.53382695436456173</v>
      </c>
      <c r="K77" s="20">
        <v>14861</v>
      </c>
      <c r="L77" s="21" t="s">
        <v>48</v>
      </c>
      <c r="M77" s="20">
        <v>523668</v>
      </c>
      <c r="N77" s="21">
        <v>2.0155479799143134</v>
      </c>
      <c r="O77" s="20">
        <v>54529</v>
      </c>
      <c r="P77" s="21">
        <v>1.4823143806619021</v>
      </c>
      <c r="Q77" s="20">
        <v>5627</v>
      </c>
      <c r="R77" s="21">
        <v>-0.83464104146463314</v>
      </c>
      <c r="S77" s="20">
        <v>0</v>
      </c>
      <c r="T77" s="21">
        <v>-1</v>
      </c>
      <c r="U77" s="20">
        <v>137234</v>
      </c>
      <c r="V77" s="21">
        <v>1.3204545070255831</v>
      </c>
      <c r="W77" s="20">
        <v>2529</v>
      </c>
      <c r="X77" s="21">
        <v>-0.97457294819074813</v>
      </c>
      <c r="Y77" s="20">
        <v>22200</v>
      </c>
      <c r="Z77" s="21">
        <v>-0.11256795650783502</v>
      </c>
      <c r="AA77" s="20">
        <v>11500</v>
      </c>
      <c r="AB77" s="21">
        <v>-0.92376634051918438</v>
      </c>
      <c r="AC77" s="20">
        <v>24405</v>
      </c>
      <c r="AD77" s="21">
        <v>1.2064008679142937</v>
      </c>
      <c r="AE77" s="20">
        <v>0</v>
      </c>
      <c r="AF77" s="21" t="s">
        <v>48</v>
      </c>
      <c r="AG77" s="20">
        <v>4399</v>
      </c>
      <c r="AH77" s="21">
        <v>-0.25604600033823777</v>
      </c>
      <c r="AI77" s="20">
        <v>0</v>
      </c>
      <c r="AJ77" s="21" t="s">
        <v>48</v>
      </c>
      <c r="AK77" s="20">
        <v>18212</v>
      </c>
      <c r="AL77" s="21" t="s">
        <v>48</v>
      </c>
      <c r="AM77" s="20">
        <v>0</v>
      </c>
      <c r="AN77" s="21" t="s">
        <v>48</v>
      </c>
      <c r="AO77" s="20">
        <v>0</v>
      </c>
      <c r="AP77" s="21" t="s">
        <v>48</v>
      </c>
      <c r="AQ77" s="20">
        <v>0</v>
      </c>
      <c r="AR77" s="21" t="s">
        <v>48</v>
      </c>
      <c r="AS77" s="20">
        <v>0</v>
      </c>
      <c r="AT77" s="21" t="s">
        <v>48</v>
      </c>
    </row>
    <row r="78" spans="1:46" s="18" customFormat="1" ht="12.75" x14ac:dyDescent="0.2">
      <c r="A78" s="18">
        <v>72</v>
      </c>
      <c r="B78" s="28" t="s">
        <v>118</v>
      </c>
      <c r="C78" s="20">
        <v>2756619</v>
      </c>
      <c r="D78" s="21">
        <v>-0.21003913382875339</v>
      </c>
      <c r="E78" s="20">
        <v>1385342</v>
      </c>
      <c r="F78" s="21">
        <v>-0.31895746083497323</v>
      </c>
      <c r="G78" s="20">
        <v>345810</v>
      </c>
      <c r="H78" s="21">
        <v>-0.50424845924360651</v>
      </c>
      <c r="I78" s="20">
        <v>174125</v>
      </c>
      <c r="J78" s="21">
        <v>2.3455981247358104</v>
      </c>
      <c r="K78" s="20">
        <v>131886</v>
      </c>
      <c r="L78" s="21">
        <v>2.2744742657099586</v>
      </c>
      <c r="M78" s="20">
        <v>0</v>
      </c>
      <c r="N78" s="21">
        <v>-1</v>
      </c>
      <c r="O78" s="20">
        <v>264758</v>
      </c>
      <c r="P78" s="21">
        <v>0.86612252953283142</v>
      </c>
      <c r="Q78" s="20">
        <v>243122</v>
      </c>
      <c r="R78" s="21">
        <v>1.9177207594268295</v>
      </c>
      <c r="S78" s="20">
        <v>6154</v>
      </c>
      <c r="T78" s="21">
        <v>-0.66938863221231326</v>
      </c>
      <c r="U78" s="20">
        <v>16300</v>
      </c>
      <c r="V78" s="21" t="s">
        <v>48</v>
      </c>
      <c r="W78" s="20">
        <v>19288</v>
      </c>
      <c r="X78" s="21" t="s">
        <v>48</v>
      </c>
      <c r="Y78" s="20">
        <v>2939</v>
      </c>
      <c r="Z78" s="21" t="s">
        <v>48</v>
      </c>
      <c r="AA78" s="20">
        <v>155000</v>
      </c>
      <c r="AB78" s="21">
        <v>7.7511291779584468</v>
      </c>
      <c r="AC78" s="20">
        <v>0</v>
      </c>
      <c r="AD78" s="21">
        <v>-1</v>
      </c>
      <c r="AE78" s="20">
        <v>0</v>
      </c>
      <c r="AF78" s="21" t="s">
        <v>48</v>
      </c>
      <c r="AG78" s="20">
        <v>0</v>
      </c>
      <c r="AH78" s="21">
        <v>-1</v>
      </c>
      <c r="AI78" s="20">
        <v>11895</v>
      </c>
      <c r="AJ78" s="21" t="s">
        <v>48</v>
      </c>
      <c r="AK78" s="20">
        <v>0</v>
      </c>
      <c r="AL78" s="21">
        <v>-1</v>
      </c>
      <c r="AM78" s="20">
        <v>0</v>
      </c>
      <c r="AN78" s="21" t="s">
        <v>48</v>
      </c>
      <c r="AO78" s="20">
        <v>0</v>
      </c>
      <c r="AP78" s="21" t="s">
        <v>48</v>
      </c>
      <c r="AQ78" s="20">
        <v>0</v>
      </c>
      <c r="AR78" s="21" t="s">
        <v>48</v>
      </c>
      <c r="AS78" s="20">
        <v>0</v>
      </c>
      <c r="AT78" s="21" t="s">
        <v>48</v>
      </c>
    </row>
    <row r="79" spans="1:46" s="18" customFormat="1" ht="12.75" x14ac:dyDescent="0.2">
      <c r="A79" s="18">
        <v>73</v>
      </c>
      <c r="B79" s="28" t="s">
        <v>119</v>
      </c>
      <c r="C79" s="20">
        <v>2718940</v>
      </c>
      <c r="D79" s="21">
        <v>-0.53843617911787589</v>
      </c>
      <c r="E79" s="20">
        <v>876946</v>
      </c>
      <c r="F79" s="21">
        <v>-0.43236434484856723</v>
      </c>
      <c r="G79" s="20">
        <v>796319</v>
      </c>
      <c r="H79" s="21">
        <v>-0.67268288813157473</v>
      </c>
      <c r="I79" s="20">
        <v>144051</v>
      </c>
      <c r="J79" s="21">
        <v>0.64158813004980009</v>
      </c>
      <c r="K79" s="20">
        <v>262433</v>
      </c>
      <c r="L79" s="21">
        <v>0.24847409408999876</v>
      </c>
      <c r="M79" s="20">
        <v>193943</v>
      </c>
      <c r="N79" s="21">
        <v>-0.51974692634368003</v>
      </c>
      <c r="O79" s="20">
        <v>234109</v>
      </c>
      <c r="P79" s="21">
        <v>-0.72049122882423378</v>
      </c>
      <c r="Q79" s="20">
        <v>0</v>
      </c>
      <c r="R79" s="21">
        <v>-1</v>
      </c>
      <c r="S79" s="20">
        <v>17676</v>
      </c>
      <c r="T79" s="21">
        <v>2.552250803858521</v>
      </c>
      <c r="U79" s="20">
        <v>66258</v>
      </c>
      <c r="V79" s="21">
        <v>-0.71809185054077285</v>
      </c>
      <c r="W79" s="20">
        <v>46561</v>
      </c>
      <c r="X79" s="21">
        <v>1.1743252078079762</v>
      </c>
      <c r="Y79" s="20">
        <v>5945</v>
      </c>
      <c r="Z79" s="21" t="s">
        <v>48</v>
      </c>
      <c r="AA79" s="20">
        <v>0</v>
      </c>
      <c r="AB79" s="21" t="s">
        <v>48</v>
      </c>
      <c r="AC79" s="20">
        <v>41379</v>
      </c>
      <c r="AD79" s="21">
        <v>0.20396287351974163</v>
      </c>
      <c r="AE79" s="20">
        <v>0</v>
      </c>
      <c r="AF79" s="21" t="s">
        <v>48</v>
      </c>
      <c r="AG79" s="20">
        <v>31325</v>
      </c>
      <c r="AH79" s="21" t="s">
        <v>48</v>
      </c>
      <c r="AI79" s="20">
        <v>1995</v>
      </c>
      <c r="AJ79" s="21" t="s">
        <v>48</v>
      </c>
      <c r="AK79" s="20">
        <v>0</v>
      </c>
      <c r="AL79" s="21">
        <v>-1</v>
      </c>
      <c r="AM79" s="20">
        <v>0</v>
      </c>
      <c r="AN79" s="21" t="s">
        <v>48</v>
      </c>
      <c r="AO79" s="20">
        <v>0</v>
      </c>
      <c r="AP79" s="21" t="s">
        <v>48</v>
      </c>
      <c r="AQ79" s="20">
        <v>0</v>
      </c>
      <c r="AR79" s="21" t="s">
        <v>48</v>
      </c>
      <c r="AS79" s="20">
        <v>0</v>
      </c>
      <c r="AT79" s="21" t="s">
        <v>48</v>
      </c>
    </row>
    <row r="80" spans="1:46" s="18" customFormat="1" ht="12.75" x14ac:dyDescent="0.2">
      <c r="A80" s="18">
        <v>74</v>
      </c>
      <c r="B80" s="28" t="s">
        <v>120</v>
      </c>
      <c r="C80" s="20">
        <v>2638706.7199999997</v>
      </c>
      <c r="D80" s="21">
        <v>-8.7905184136427894E-2</v>
      </c>
      <c r="E80" s="20">
        <v>340658</v>
      </c>
      <c r="F80" s="21">
        <v>0.11292319654484095</v>
      </c>
      <c r="G80" s="20">
        <v>693457</v>
      </c>
      <c r="H80" s="21">
        <v>-1.0391886280055718E-2</v>
      </c>
      <c r="I80" s="20">
        <v>385253</v>
      </c>
      <c r="J80" s="21">
        <v>9.5120053036634733E-3</v>
      </c>
      <c r="K80" s="20">
        <v>274729</v>
      </c>
      <c r="L80" s="21">
        <v>-0.11388032357532674</v>
      </c>
      <c r="M80" s="20">
        <v>168070</v>
      </c>
      <c r="N80" s="21">
        <v>0.22615286968067649</v>
      </c>
      <c r="O80" s="20">
        <v>3811</v>
      </c>
      <c r="P80" s="21">
        <v>-0.81892045994488261</v>
      </c>
      <c r="Q80" s="20">
        <v>67290</v>
      </c>
      <c r="R80" s="21">
        <v>0.12821286655600828</v>
      </c>
      <c r="S80" s="20">
        <v>0</v>
      </c>
      <c r="T80" s="21">
        <v>-1</v>
      </c>
      <c r="U80" s="20">
        <v>17373</v>
      </c>
      <c r="V80" s="21">
        <v>0.19805530653058412</v>
      </c>
      <c r="W80" s="20">
        <v>619954.72</v>
      </c>
      <c r="X80" s="21">
        <v>-0.34332673787501966</v>
      </c>
      <c r="Y80" s="20">
        <v>48025</v>
      </c>
      <c r="Z80" s="21" t="s">
        <v>48</v>
      </c>
      <c r="AA80" s="20">
        <v>1044</v>
      </c>
      <c r="AB80" s="21" t="s">
        <v>48</v>
      </c>
      <c r="AC80" s="20">
        <v>0</v>
      </c>
      <c r="AD80" s="21" t="s">
        <v>48</v>
      </c>
      <c r="AE80" s="20">
        <v>15110</v>
      </c>
      <c r="AF80" s="21">
        <v>-0.10707954142536347</v>
      </c>
      <c r="AG80" s="20">
        <v>3932</v>
      </c>
      <c r="AH80" s="21" t="s">
        <v>48</v>
      </c>
      <c r="AI80" s="20">
        <v>0</v>
      </c>
      <c r="AJ80" s="21" t="s">
        <v>48</v>
      </c>
      <c r="AK80" s="20">
        <v>0</v>
      </c>
      <c r="AL80" s="21" t="s">
        <v>48</v>
      </c>
      <c r="AM80" s="20">
        <v>0</v>
      </c>
      <c r="AN80" s="21" t="s">
        <v>48</v>
      </c>
      <c r="AO80" s="20">
        <v>0</v>
      </c>
      <c r="AP80" s="21" t="s">
        <v>48</v>
      </c>
      <c r="AQ80" s="20">
        <v>0</v>
      </c>
      <c r="AR80" s="21" t="s">
        <v>48</v>
      </c>
      <c r="AS80" s="20">
        <v>0</v>
      </c>
      <c r="AT80" s="21" t="s">
        <v>48</v>
      </c>
    </row>
    <row r="81" spans="1:46" s="18" customFormat="1" ht="12.75" x14ac:dyDescent="0.2">
      <c r="A81" s="18">
        <v>75</v>
      </c>
      <c r="B81" s="28" t="s">
        <v>121</v>
      </c>
      <c r="C81" s="20">
        <v>2481472</v>
      </c>
      <c r="D81" s="21">
        <v>0.56597192641016369</v>
      </c>
      <c r="E81" s="20">
        <v>2481472</v>
      </c>
      <c r="F81" s="21">
        <v>0.56597192641016369</v>
      </c>
      <c r="G81" s="20">
        <v>0</v>
      </c>
      <c r="H81" s="21" t="s">
        <v>48</v>
      </c>
      <c r="I81" s="20">
        <v>0</v>
      </c>
      <c r="J81" s="21" t="s">
        <v>48</v>
      </c>
      <c r="K81" s="20">
        <v>0</v>
      </c>
      <c r="L81" s="21" t="s">
        <v>48</v>
      </c>
      <c r="M81" s="20">
        <v>0</v>
      </c>
      <c r="N81" s="21" t="s">
        <v>48</v>
      </c>
      <c r="O81" s="20">
        <v>0</v>
      </c>
      <c r="P81" s="21" t="s">
        <v>48</v>
      </c>
      <c r="Q81" s="20">
        <v>0</v>
      </c>
      <c r="R81" s="21" t="s">
        <v>48</v>
      </c>
      <c r="S81" s="20">
        <v>0</v>
      </c>
      <c r="T81" s="21" t="s">
        <v>48</v>
      </c>
      <c r="U81" s="20">
        <v>0</v>
      </c>
      <c r="V81" s="21" t="s">
        <v>48</v>
      </c>
      <c r="W81" s="20">
        <v>0</v>
      </c>
      <c r="X81" s="21" t="s">
        <v>48</v>
      </c>
      <c r="Y81" s="20">
        <v>0</v>
      </c>
      <c r="Z81" s="21" t="s">
        <v>48</v>
      </c>
      <c r="AA81" s="20">
        <v>0</v>
      </c>
      <c r="AB81" s="21" t="s">
        <v>48</v>
      </c>
      <c r="AC81" s="20">
        <v>0</v>
      </c>
      <c r="AD81" s="21" t="s">
        <v>48</v>
      </c>
      <c r="AE81" s="20">
        <v>0</v>
      </c>
      <c r="AF81" s="21" t="s">
        <v>48</v>
      </c>
      <c r="AG81" s="20">
        <v>0</v>
      </c>
      <c r="AH81" s="21" t="s">
        <v>48</v>
      </c>
      <c r="AI81" s="20">
        <v>0</v>
      </c>
      <c r="AJ81" s="21" t="s">
        <v>48</v>
      </c>
      <c r="AK81" s="20">
        <v>0</v>
      </c>
      <c r="AL81" s="21" t="s">
        <v>48</v>
      </c>
      <c r="AM81" s="20">
        <v>0</v>
      </c>
      <c r="AN81" s="21" t="s">
        <v>48</v>
      </c>
      <c r="AO81" s="20">
        <v>0</v>
      </c>
      <c r="AP81" s="21" t="s">
        <v>48</v>
      </c>
      <c r="AQ81" s="20">
        <v>0</v>
      </c>
      <c r="AR81" s="21" t="s">
        <v>48</v>
      </c>
      <c r="AS81" s="20">
        <v>0</v>
      </c>
      <c r="AT81" s="21" t="s">
        <v>48</v>
      </c>
    </row>
    <row r="82" spans="1:46" s="18" customFormat="1" ht="12.75" x14ac:dyDescent="0.2">
      <c r="A82" s="18">
        <v>76</v>
      </c>
      <c r="B82" s="28" t="s">
        <v>122</v>
      </c>
      <c r="C82" s="20">
        <v>2356540</v>
      </c>
      <c r="D82" s="21">
        <v>-0.38271656680457189</v>
      </c>
      <c r="E82" s="20">
        <v>307305</v>
      </c>
      <c r="F82" s="21">
        <v>-0.7322861329435153</v>
      </c>
      <c r="G82" s="20">
        <v>1331330</v>
      </c>
      <c r="H82" s="21">
        <v>-0.27693718950900947</v>
      </c>
      <c r="I82" s="20">
        <v>137303</v>
      </c>
      <c r="J82" s="21">
        <v>-0.57396231215809901</v>
      </c>
      <c r="K82" s="20">
        <v>48277</v>
      </c>
      <c r="L82" s="21">
        <v>2.870830660679923</v>
      </c>
      <c r="M82" s="20">
        <v>304668</v>
      </c>
      <c r="N82" s="21">
        <v>5.2648927638748946</v>
      </c>
      <c r="O82" s="20">
        <v>67292</v>
      </c>
      <c r="P82" s="21">
        <v>-0.75307228539870907</v>
      </c>
      <c r="Q82" s="20">
        <v>39640</v>
      </c>
      <c r="R82" s="21">
        <v>-0.22055960831350652</v>
      </c>
      <c r="S82" s="20">
        <v>16799</v>
      </c>
      <c r="T82" s="21">
        <v>0.34145172881897312</v>
      </c>
      <c r="U82" s="20">
        <v>85472</v>
      </c>
      <c r="V82" s="21">
        <v>5.1345008253785975</v>
      </c>
      <c r="W82" s="20">
        <v>0</v>
      </c>
      <c r="X82" s="21" t="s">
        <v>48</v>
      </c>
      <c r="Y82" s="20">
        <v>4231</v>
      </c>
      <c r="Z82" s="21">
        <v>-0.80710312756451175</v>
      </c>
      <c r="AA82" s="20">
        <v>3020</v>
      </c>
      <c r="AB82" s="21" t="s">
        <v>48</v>
      </c>
      <c r="AC82" s="20">
        <v>0</v>
      </c>
      <c r="AD82" s="21">
        <v>-1</v>
      </c>
      <c r="AE82" s="20">
        <v>0</v>
      </c>
      <c r="AF82" s="21">
        <v>-1</v>
      </c>
      <c r="AG82" s="20">
        <v>0</v>
      </c>
      <c r="AH82" s="21" t="s">
        <v>48</v>
      </c>
      <c r="AI82" s="20">
        <v>1819</v>
      </c>
      <c r="AJ82" s="21">
        <v>-0.91566991191469638</v>
      </c>
      <c r="AK82" s="20">
        <v>9384</v>
      </c>
      <c r="AL82" s="21">
        <v>-0.39660493827160492</v>
      </c>
      <c r="AM82" s="20">
        <v>0</v>
      </c>
      <c r="AN82" s="21" t="s">
        <v>48</v>
      </c>
      <c r="AO82" s="20">
        <v>0</v>
      </c>
      <c r="AP82" s="21" t="s">
        <v>48</v>
      </c>
      <c r="AQ82" s="20">
        <v>0</v>
      </c>
      <c r="AR82" s="21" t="s">
        <v>48</v>
      </c>
      <c r="AS82" s="20">
        <v>0</v>
      </c>
      <c r="AT82" s="21" t="s">
        <v>48</v>
      </c>
    </row>
    <row r="83" spans="1:46" s="18" customFormat="1" ht="12.75" x14ac:dyDescent="0.2">
      <c r="A83" s="18">
        <v>77</v>
      </c>
      <c r="B83" s="28" t="s">
        <v>123</v>
      </c>
      <c r="C83" s="20">
        <v>2321190</v>
      </c>
      <c r="D83" s="21">
        <v>-4.9235416010449784E-2</v>
      </c>
      <c r="E83" s="20">
        <v>769617</v>
      </c>
      <c r="F83" s="21">
        <v>-0.46165382503436292</v>
      </c>
      <c r="G83" s="20">
        <v>822428</v>
      </c>
      <c r="H83" s="21">
        <v>1.0502677422893214</v>
      </c>
      <c r="I83" s="20">
        <v>193429</v>
      </c>
      <c r="J83" s="21">
        <v>5.4517006580202754E-2</v>
      </c>
      <c r="K83" s="20">
        <v>76745</v>
      </c>
      <c r="L83" s="21" t="s">
        <v>46</v>
      </c>
      <c r="M83" s="20">
        <v>44879</v>
      </c>
      <c r="N83" s="21">
        <v>0.13966835115162901</v>
      </c>
      <c r="O83" s="20">
        <v>93746</v>
      </c>
      <c r="P83" s="21">
        <v>-0.18369586039950536</v>
      </c>
      <c r="Q83" s="20">
        <v>5178</v>
      </c>
      <c r="R83" s="21">
        <v>-0.79180571750231188</v>
      </c>
      <c r="S83" s="20">
        <v>14816</v>
      </c>
      <c r="T83" s="21">
        <v>9.5828571428571436</v>
      </c>
      <c r="U83" s="20">
        <v>0</v>
      </c>
      <c r="V83" s="21" t="s">
        <v>48</v>
      </c>
      <c r="W83" s="20">
        <v>171431</v>
      </c>
      <c r="X83" s="21" t="s">
        <v>46</v>
      </c>
      <c r="Y83" s="20">
        <v>20933</v>
      </c>
      <c r="Z83" s="21">
        <v>2.9075975359342916</v>
      </c>
      <c r="AA83" s="20">
        <v>86861</v>
      </c>
      <c r="AB83" s="21" t="s">
        <v>48</v>
      </c>
      <c r="AC83" s="20">
        <v>1072</v>
      </c>
      <c r="AD83" s="21">
        <v>-0.9760178970917226</v>
      </c>
      <c r="AE83" s="20">
        <v>0</v>
      </c>
      <c r="AF83" s="21">
        <v>-1</v>
      </c>
      <c r="AG83" s="20">
        <v>4483</v>
      </c>
      <c r="AH83" s="21">
        <v>-0.73596796042169732</v>
      </c>
      <c r="AI83" s="20">
        <v>7430</v>
      </c>
      <c r="AJ83" s="21">
        <v>-0.94370529761183175</v>
      </c>
      <c r="AK83" s="20">
        <v>8142</v>
      </c>
      <c r="AL83" s="21">
        <v>2.3382533825338254</v>
      </c>
      <c r="AM83" s="20">
        <v>0</v>
      </c>
      <c r="AN83" s="21" t="s">
        <v>48</v>
      </c>
      <c r="AO83" s="20">
        <v>0</v>
      </c>
      <c r="AP83" s="21" t="s">
        <v>48</v>
      </c>
      <c r="AQ83" s="20">
        <v>0</v>
      </c>
      <c r="AR83" s="21" t="s">
        <v>48</v>
      </c>
      <c r="AS83" s="20">
        <v>0</v>
      </c>
      <c r="AT83" s="21" t="s">
        <v>48</v>
      </c>
    </row>
    <row r="84" spans="1:46" s="18" customFormat="1" ht="12.75" x14ac:dyDescent="0.2">
      <c r="A84" s="18">
        <v>78</v>
      </c>
      <c r="B84" s="28" t="s">
        <v>124</v>
      </c>
      <c r="C84" s="20">
        <v>2275449</v>
      </c>
      <c r="D84" s="21">
        <v>-0.34146142405538615</v>
      </c>
      <c r="E84" s="20">
        <v>450278</v>
      </c>
      <c r="F84" s="21">
        <v>-0.77343203585010656</v>
      </c>
      <c r="G84" s="20">
        <v>539122</v>
      </c>
      <c r="H84" s="21">
        <v>0.77783127285678022</v>
      </c>
      <c r="I84" s="20">
        <v>471426</v>
      </c>
      <c r="J84" s="21">
        <v>0.63887044459817899</v>
      </c>
      <c r="K84" s="20">
        <v>500905</v>
      </c>
      <c r="L84" s="21">
        <v>0.6600495126615209</v>
      </c>
      <c r="M84" s="20">
        <v>115392</v>
      </c>
      <c r="N84" s="21">
        <v>-0.44644964453271163</v>
      </c>
      <c r="O84" s="20">
        <v>19868</v>
      </c>
      <c r="P84" s="21">
        <v>-0.70522255192878336</v>
      </c>
      <c r="Q84" s="20">
        <v>0</v>
      </c>
      <c r="R84" s="21" t="s">
        <v>48</v>
      </c>
      <c r="S84" s="20">
        <v>6820</v>
      </c>
      <c r="T84" s="21">
        <v>-0.43547719559639098</v>
      </c>
      <c r="U84" s="20">
        <v>117001</v>
      </c>
      <c r="V84" s="21">
        <v>-0.43204225181186684</v>
      </c>
      <c r="W84" s="20">
        <v>52017</v>
      </c>
      <c r="X84" s="21">
        <v>1.0671196948020985</v>
      </c>
      <c r="Y84" s="20">
        <v>2620</v>
      </c>
      <c r="Z84" s="21">
        <v>-0.64109589041095894</v>
      </c>
      <c r="AA84" s="20">
        <v>0</v>
      </c>
      <c r="AB84" s="21">
        <v>-1</v>
      </c>
      <c r="AC84" s="20">
        <v>0</v>
      </c>
      <c r="AD84" s="21" t="s">
        <v>48</v>
      </c>
      <c r="AE84" s="20">
        <v>0</v>
      </c>
      <c r="AF84" s="21" t="s">
        <v>48</v>
      </c>
      <c r="AG84" s="20">
        <v>0</v>
      </c>
      <c r="AH84" s="21">
        <v>-1</v>
      </c>
      <c r="AI84" s="20">
        <v>0</v>
      </c>
      <c r="AJ84" s="21" t="s">
        <v>48</v>
      </c>
      <c r="AK84" s="20">
        <v>0</v>
      </c>
      <c r="AL84" s="21">
        <v>-1</v>
      </c>
      <c r="AM84" s="20">
        <v>0</v>
      </c>
      <c r="AN84" s="21" t="s">
        <v>48</v>
      </c>
      <c r="AO84" s="20">
        <v>0</v>
      </c>
      <c r="AP84" s="21" t="s">
        <v>48</v>
      </c>
      <c r="AQ84" s="20">
        <v>0</v>
      </c>
      <c r="AR84" s="21" t="s">
        <v>48</v>
      </c>
      <c r="AS84" s="20">
        <v>0</v>
      </c>
      <c r="AT84" s="21" t="s">
        <v>48</v>
      </c>
    </row>
    <row r="85" spans="1:46" s="18" customFormat="1" ht="12.75" x14ac:dyDescent="0.2">
      <c r="A85" s="18">
        <v>79</v>
      </c>
      <c r="B85" s="28" t="s">
        <v>125</v>
      </c>
      <c r="C85" s="20">
        <v>2099346</v>
      </c>
      <c r="D85" s="21">
        <v>-0.15081046009669219</v>
      </c>
      <c r="E85" s="20">
        <v>454897</v>
      </c>
      <c r="F85" s="21">
        <v>-0.47633897633897637</v>
      </c>
      <c r="G85" s="20">
        <v>429605</v>
      </c>
      <c r="H85" s="21">
        <v>0.6813561842738669</v>
      </c>
      <c r="I85" s="20">
        <v>39897</v>
      </c>
      <c r="J85" s="21">
        <v>-0.56499885517406812</v>
      </c>
      <c r="K85" s="20">
        <v>586756</v>
      </c>
      <c r="L85" s="21">
        <v>-0.45637116290446311</v>
      </c>
      <c r="M85" s="20">
        <v>76655</v>
      </c>
      <c r="N85" s="21">
        <v>0.60108193913570185</v>
      </c>
      <c r="O85" s="20">
        <v>5481</v>
      </c>
      <c r="P85" s="21">
        <v>-0.89491947852760734</v>
      </c>
      <c r="Q85" s="20">
        <v>107104</v>
      </c>
      <c r="R85" s="21">
        <v>3.2557317121627527</v>
      </c>
      <c r="S85" s="20">
        <v>0</v>
      </c>
      <c r="T85" s="21">
        <v>-1</v>
      </c>
      <c r="U85" s="20">
        <v>133602</v>
      </c>
      <c r="V85" s="21">
        <v>3.2544342897175431</v>
      </c>
      <c r="W85" s="20">
        <v>85886</v>
      </c>
      <c r="X85" s="21" t="s">
        <v>48</v>
      </c>
      <c r="Y85" s="20">
        <v>2406</v>
      </c>
      <c r="Z85" s="21" t="s">
        <v>48</v>
      </c>
      <c r="AA85" s="20">
        <v>1160</v>
      </c>
      <c r="AB85" s="21">
        <v>-0.88756421440341182</v>
      </c>
      <c r="AC85" s="20">
        <v>0</v>
      </c>
      <c r="AD85" s="21" t="s">
        <v>48</v>
      </c>
      <c r="AE85" s="20">
        <v>96817</v>
      </c>
      <c r="AF85" s="21" t="s">
        <v>48</v>
      </c>
      <c r="AG85" s="20">
        <v>0</v>
      </c>
      <c r="AH85" s="21" t="s">
        <v>48</v>
      </c>
      <c r="AI85" s="20">
        <v>79080</v>
      </c>
      <c r="AJ85" s="21" t="s">
        <v>48</v>
      </c>
      <c r="AK85" s="20">
        <v>0</v>
      </c>
      <c r="AL85" s="21" t="s">
        <v>48</v>
      </c>
      <c r="AM85" s="20">
        <v>0</v>
      </c>
      <c r="AN85" s="21" t="s">
        <v>48</v>
      </c>
      <c r="AO85" s="20">
        <v>0</v>
      </c>
      <c r="AP85" s="21" t="s">
        <v>48</v>
      </c>
      <c r="AQ85" s="20">
        <v>0</v>
      </c>
      <c r="AR85" s="21" t="s">
        <v>48</v>
      </c>
      <c r="AS85" s="20">
        <v>0</v>
      </c>
      <c r="AT85" s="21" t="s">
        <v>48</v>
      </c>
    </row>
    <row r="86" spans="1:46" s="18" customFormat="1" ht="12.75" x14ac:dyDescent="0.2">
      <c r="A86" s="18">
        <v>80</v>
      </c>
      <c r="B86" s="28" t="s">
        <v>126</v>
      </c>
      <c r="C86" s="20">
        <v>2081967</v>
      </c>
      <c r="D86" s="21">
        <v>-0.23835482033559019</v>
      </c>
      <c r="E86" s="20">
        <v>308961</v>
      </c>
      <c r="F86" s="21">
        <v>-0.67318925048287359</v>
      </c>
      <c r="G86" s="20">
        <v>625986</v>
      </c>
      <c r="H86" s="21">
        <v>0.17897682863207387</v>
      </c>
      <c r="I86" s="20">
        <v>257089</v>
      </c>
      <c r="J86" s="21">
        <v>1.1229479768786126</v>
      </c>
      <c r="K86" s="20">
        <v>39778</v>
      </c>
      <c r="L86" s="21">
        <v>-0.72525969720411099</v>
      </c>
      <c r="M86" s="20">
        <v>139927</v>
      </c>
      <c r="N86" s="21">
        <v>-0.18785441080020659</v>
      </c>
      <c r="O86" s="20">
        <v>126909</v>
      </c>
      <c r="P86" s="21">
        <v>-9.3157360696268565E-2</v>
      </c>
      <c r="Q86" s="20">
        <v>42147</v>
      </c>
      <c r="R86" s="21">
        <v>-3.7871524448705673E-2</v>
      </c>
      <c r="S86" s="20">
        <v>54476</v>
      </c>
      <c r="T86" s="21" t="s">
        <v>46</v>
      </c>
      <c r="U86" s="20">
        <v>0</v>
      </c>
      <c r="V86" s="21" t="s">
        <v>48</v>
      </c>
      <c r="W86" s="20">
        <v>441723</v>
      </c>
      <c r="X86" s="21">
        <v>-0.18252277694601082</v>
      </c>
      <c r="Y86" s="20">
        <v>10642</v>
      </c>
      <c r="Z86" s="21">
        <v>2.6432728517630948</v>
      </c>
      <c r="AA86" s="20">
        <v>0</v>
      </c>
      <c r="AB86" s="21" t="s">
        <v>48</v>
      </c>
      <c r="AC86" s="20">
        <v>0</v>
      </c>
      <c r="AD86" s="21">
        <v>-1</v>
      </c>
      <c r="AE86" s="20">
        <v>0</v>
      </c>
      <c r="AF86" s="21" t="s">
        <v>48</v>
      </c>
      <c r="AG86" s="20">
        <v>8185</v>
      </c>
      <c r="AH86" s="21">
        <v>0.49415845198977726</v>
      </c>
      <c r="AI86" s="20">
        <v>26144</v>
      </c>
      <c r="AJ86" s="21">
        <v>-0.11472301232561288</v>
      </c>
      <c r="AK86" s="20">
        <v>0</v>
      </c>
      <c r="AL86" s="21">
        <v>-1</v>
      </c>
      <c r="AM86" s="20">
        <v>0</v>
      </c>
      <c r="AN86" s="21" t="s">
        <v>48</v>
      </c>
      <c r="AO86" s="20">
        <v>0</v>
      </c>
      <c r="AP86" s="21" t="s">
        <v>48</v>
      </c>
      <c r="AQ86" s="20">
        <v>0</v>
      </c>
      <c r="AR86" s="21" t="s">
        <v>48</v>
      </c>
      <c r="AS86" s="20">
        <v>0</v>
      </c>
      <c r="AT86" s="21" t="s">
        <v>48</v>
      </c>
    </row>
    <row r="87" spans="1:46" s="18" customFormat="1" ht="12.75" x14ac:dyDescent="0.2">
      <c r="A87" s="18">
        <v>81</v>
      </c>
      <c r="B87" s="28" t="s">
        <v>127</v>
      </c>
      <c r="C87" s="20">
        <v>2015140</v>
      </c>
      <c r="D87" s="21">
        <v>-9.981930630596425E-2</v>
      </c>
      <c r="E87" s="20">
        <v>454759</v>
      </c>
      <c r="F87" s="21">
        <v>-0.4695648826825547</v>
      </c>
      <c r="G87" s="20">
        <v>98832</v>
      </c>
      <c r="H87" s="21">
        <v>-0.67449213500909022</v>
      </c>
      <c r="I87" s="20">
        <v>30144</v>
      </c>
      <c r="J87" s="21">
        <v>-0.60400930073696513</v>
      </c>
      <c r="K87" s="20">
        <v>135605</v>
      </c>
      <c r="L87" s="21">
        <v>1.3347968319559227</v>
      </c>
      <c r="M87" s="20">
        <v>575242</v>
      </c>
      <c r="N87" s="21">
        <v>3.9892624202053844</v>
      </c>
      <c r="O87" s="20">
        <v>15170</v>
      </c>
      <c r="P87" s="21">
        <v>-0.91031681751807558</v>
      </c>
      <c r="Q87" s="20">
        <v>26539</v>
      </c>
      <c r="R87" s="21">
        <v>9.6245198066834625E-2</v>
      </c>
      <c r="S87" s="20">
        <v>22868</v>
      </c>
      <c r="T87" s="21">
        <v>-0.78443904002413134</v>
      </c>
      <c r="U87" s="20">
        <v>158997</v>
      </c>
      <c r="V87" s="21">
        <v>0.78805020130001568</v>
      </c>
      <c r="W87" s="20">
        <v>400996</v>
      </c>
      <c r="X87" s="21" t="s">
        <v>46</v>
      </c>
      <c r="Y87" s="20">
        <v>21022</v>
      </c>
      <c r="Z87" s="21">
        <v>-0.44294875192114047</v>
      </c>
      <c r="AA87" s="20">
        <v>59053</v>
      </c>
      <c r="AB87" s="21">
        <v>-0.6892176365951983</v>
      </c>
      <c r="AC87" s="20">
        <v>5783</v>
      </c>
      <c r="AD87" s="21" t="s">
        <v>48</v>
      </c>
      <c r="AE87" s="20">
        <v>0</v>
      </c>
      <c r="AF87" s="21">
        <v>-1</v>
      </c>
      <c r="AG87" s="20">
        <v>0</v>
      </c>
      <c r="AH87" s="21" t="s">
        <v>48</v>
      </c>
      <c r="AI87" s="20">
        <v>0</v>
      </c>
      <c r="AJ87" s="21">
        <v>-1</v>
      </c>
      <c r="AK87" s="20">
        <v>0</v>
      </c>
      <c r="AL87" s="21">
        <v>-1</v>
      </c>
      <c r="AM87" s="20">
        <v>0</v>
      </c>
      <c r="AN87" s="21" t="s">
        <v>48</v>
      </c>
      <c r="AO87" s="20">
        <v>0</v>
      </c>
      <c r="AP87" s="21" t="s">
        <v>48</v>
      </c>
      <c r="AQ87" s="20">
        <v>0</v>
      </c>
      <c r="AR87" s="21">
        <v>-1</v>
      </c>
      <c r="AS87" s="20">
        <v>10130</v>
      </c>
      <c r="AT87" s="21">
        <v>-0.60916702033257453</v>
      </c>
    </row>
    <row r="88" spans="1:46" s="18" customFormat="1" ht="12.75" x14ac:dyDescent="0.2">
      <c r="A88" s="18">
        <v>82</v>
      </c>
      <c r="B88" s="28" t="s">
        <v>128</v>
      </c>
      <c r="C88" s="20">
        <v>1702877</v>
      </c>
      <c r="D88" s="21">
        <v>0.16243288905575382</v>
      </c>
      <c r="E88" s="20">
        <v>316346</v>
      </c>
      <c r="F88" s="21">
        <v>0.41680027946722076</v>
      </c>
      <c r="G88" s="20">
        <v>805463</v>
      </c>
      <c r="H88" s="21">
        <v>-0.25211932471304388</v>
      </c>
      <c r="I88" s="20">
        <v>445380</v>
      </c>
      <c r="J88" s="21">
        <v>7.6976389946686972</v>
      </c>
      <c r="K88" s="20">
        <v>29696</v>
      </c>
      <c r="L88" s="21">
        <v>2.0476190476190474</v>
      </c>
      <c r="M88" s="20">
        <v>2731</v>
      </c>
      <c r="N88" s="21">
        <v>-0.83527353881416255</v>
      </c>
      <c r="O88" s="20">
        <v>10224</v>
      </c>
      <c r="P88" s="21">
        <v>-0.16992774214500284</v>
      </c>
      <c r="Q88" s="20">
        <v>0</v>
      </c>
      <c r="R88" s="21" t="s">
        <v>48</v>
      </c>
      <c r="S88" s="20">
        <v>2987</v>
      </c>
      <c r="T88" s="21" t="s">
        <v>48</v>
      </c>
      <c r="U88" s="20">
        <v>65368</v>
      </c>
      <c r="V88" s="21">
        <v>-7.9479524587393713E-2</v>
      </c>
      <c r="W88" s="20">
        <v>1300</v>
      </c>
      <c r="X88" s="21" t="s">
        <v>48</v>
      </c>
      <c r="Y88" s="20">
        <v>0</v>
      </c>
      <c r="Z88" s="21">
        <v>-1</v>
      </c>
      <c r="AA88" s="20">
        <v>0</v>
      </c>
      <c r="AB88" s="21" t="s">
        <v>48</v>
      </c>
      <c r="AC88" s="20">
        <v>0</v>
      </c>
      <c r="AD88" s="21" t="s">
        <v>48</v>
      </c>
      <c r="AE88" s="20">
        <v>17321</v>
      </c>
      <c r="AF88" s="21" t="s">
        <v>46</v>
      </c>
      <c r="AG88" s="20">
        <v>0</v>
      </c>
      <c r="AH88" s="21" t="s">
        <v>48</v>
      </c>
      <c r="AI88" s="20">
        <v>6061</v>
      </c>
      <c r="AJ88" s="21" t="s">
        <v>48</v>
      </c>
      <c r="AK88" s="20">
        <v>0</v>
      </c>
      <c r="AL88" s="21" t="s">
        <v>48</v>
      </c>
      <c r="AM88" s="20">
        <v>0</v>
      </c>
      <c r="AN88" s="21" t="s">
        <v>48</v>
      </c>
      <c r="AO88" s="20">
        <v>0</v>
      </c>
      <c r="AP88" s="21" t="s">
        <v>48</v>
      </c>
      <c r="AQ88" s="20">
        <v>0</v>
      </c>
      <c r="AR88" s="21" t="s">
        <v>48</v>
      </c>
      <c r="AS88" s="20">
        <v>0</v>
      </c>
      <c r="AT88" s="21" t="s">
        <v>48</v>
      </c>
    </row>
    <row r="89" spans="1:46" s="18" customFormat="1" ht="12.75" x14ac:dyDescent="0.2">
      <c r="A89" s="18">
        <v>83</v>
      </c>
      <c r="B89" s="28" t="s">
        <v>129</v>
      </c>
      <c r="C89" s="20">
        <v>1685522</v>
      </c>
      <c r="D89" s="21">
        <v>-0.49525461684021832</v>
      </c>
      <c r="E89" s="20">
        <v>372031</v>
      </c>
      <c r="F89" s="21">
        <v>2.6439654791859724E-2</v>
      </c>
      <c r="G89" s="20">
        <v>483237</v>
      </c>
      <c r="H89" s="21">
        <v>0.11376752804948875</v>
      </c>
      <c r="I89" s="20">
        <v>170109</v>
      </c>
      <c r="J89" s="21">
        <v>0.26715333904428462</v>
      </c>
      <c r="K89" s="20">
        <v>47547</v>
      </c>
      <c r="L89" s="21">
        <v>-0.37290460426530914</v>
      </c>
      <c r="M89" s="20">
        <v>53360</v>
      </c>
      <c r="N89" s="21">
        <v>-0.96882026542508681</v>
      </c>
      <c r="O89" s="20">
        <v>69234</v>
      </c>
      <c r="P89" s="21">
        <v>0.16092358770561899</v>
      </c>
      <c r="Q89" s="20">
        <v>418453</v>
      </c>
      <c r="R89" s="21">
        <v>-6.4008016659620748E-2</v>
      </c>
      <c r="S89" s="20">
        <v>8038</v>
      </c>
      <c r="T89" s="21">
        <v>-0.45744178197772523</v>
      </c>
      <c r="U89" s="20">
        <v>5880</v>
      </c>
      <c r="V89" s="21">
        <v>-0.91520413019338653</v>
      </c>
      <c r="W89" s="20">
        <v>20083</v>
      </c>
      <c r="X89" s="21">
        <v>0.64385692068429234</v>
      </c>
      <c r="Y89" s="20">
        <v>1392</v>
      </c>
      <c r="Z89" s="21">
        <v>-0.47451868629671579</v>
      </c>
      <c r="AA89" s="20">
        <v>6999</v>
      </c>
      <c r="AB89" s="21" t="s">
        <v>48</v>
      </c>
      <c r="AC89" s="20">
        <v>13169</v>
      </c>
      <c r="AD89" s="21">
        <v>5.3604288343067408E-2</v>
      </c>
      <c r="AE89" s="20">
        <v>5508</v>
      </c>
      <c r="AF89" s="21">
        <v>0.63733650416171228</v>
      </c>
      <c r="AG89" s="20">
        <v>2500</v>
      </c>
      <c r="AH89" s="21" t="s">
        <v>48</v>
      </c>
      <c r="AI89" s="20">
        <v>1850</v>
      </c>
      <c r="AJ89" s="21" t="s">
        <v>48</v>
      </c>
      <c r="AK89" s="20">
        <v>2000</v>
      </c>
      <c r="AL89" s="21" t="s">
        <v>48</v>
      </c>
      <c r="AM89" s="20">
        <v>0</v>
      </c>
      <c r="AN89" s="21" t="s">
        <v>48</v>
      </c>
      <c r="AO89" s="20">
        <v>4132</v>
      </c>
      <c r="AP89" s="21" t="s">
        <v>48</v>
      </c>
      <c r="AQ89" s="20">
        <v>0</v>
      </c>
      <c r="AR89" s="21" t="s">
        <v>48</v>
      </c>
      <c r="AS89" s="20">
        <v>0</v>
      </c>
      <c r="AT89" s="21" t="s">
        <v>48</v>
      </c>
    </row>
    <row r="90" spans="1:46" s="18" customFormat="1" ht="12.75" x14ac:dyDescent="0.2">
      <c r="A90" s="18">
        <v>84</v>
      </c>
      <c r="B90" s="28" t="s">
        <v>130</v>
      </c>
      <c r="C90" s="20">
        <v>1639398</v>
      </c>
      <c r="D90" s="21">
        <v>2.6477182863307469E-2</v>
      </c>
      <c r="E90" s="20">
        <v>388255</v>
      </c>
      <c r="F90" s="21">
        <v>0.35977907595752434</v>
      </c>
      <c r="G90" s="20">
        <v>357170</v>
      </c>
      <c r="H90" s="21">
        <v>-0.11917315669282402</v>
      </c>
      <c r="I90" s="20">
        <v>175254</v>
      </c>
      <c r="J90" s="21">
        <v>-0.37038034984857138</v>
      </c>
      <c r="K90" s="20">
        <v>24625</v>
      </c>
      <c r="L90" s="21">
        <v>-0.7214744604804777</v>
      </c>
      <c r="M90" s="20">
        <v>34641</v>
      </c>
      <c r="N90" s="21">
        <v>-0.5622101179117116</v>
      </c>
      <c r="O90" s="20">
        <v>182257</v>
      </c>
      <c r="P90" s="21">
        <v>1.3881885843073536</v>
      </c>
      <c r="Q90" s="20">
        <v>83182</v>
      </c>
      <c r="R90" s="21">
        <v>0.67408629850265656</v>
      </c>
      <c r="S90" s="20">
        <v>0</v>
      </c>
      <c r="T90" s="21" t="s">
        <v>48</v>
      </c>
      <c r="U90" s="20">
        <v>179381</v>
      </c>
      <c r="V90" s="21">
        <v>2.2868110524772796</v>
      </c>
      <c r="W90" s="20">
        <v>25020</v>
      </c>
      <c r="X90" s="21">
        <v>4.8622305529522025</v>
      </c>
      <c r="Y90" s="20">
        <v>178533</v>
      </c>
      <c r="Z90" s="21">
        <v>4.1639429612703553</v>
      </c>
      <c r="AA90" s="20">
        <v>0</v>
      </c>
      <c r="AB90" s="21">
        <v>-1</v>
      </c>
      <c r="AC90" s="20">
        <v>0</v>
      </c>
      <c r="AD90" s="21">
        <v>-1</v>
      </c>
      <c r="AE90" s="20">
        <v>0</v>
      </c>
      <c r="AF90" s="21" t="s">
        <v>48</v>
      </c>
      <c r="AG90" s="20">
        <v>0</v>
      </c>
      <c r="AH90" s="21">
        <v>-1</v>
      </c>
      <c r="AI90" s="20">
        <v>11080</v>
      </c>
      <c r="AJ90" s="21">
        <v>-0.65526897109610771</v>
      </c>
      <c r="AK90" s="20">
        <v>0</v>
      </c>
      <c r="AL90" s="21">
        <v>-1</v>
      </c>
      <c r="AM90" s="20">
        <v>0</v>
      </c>
      <c r="AN90" s="21" t="s">
        <v>48</v>
      </c>
      <c r="AO90" s="20">
        <v>0</v>
      </c>
      <c r="AP90" s="21">
        <v>-1</v>
      </c>
      <c r="AQ90" s="20">
        <v>0</v>
      </c>
      <c r="AR90" s="21" t="s">
        <v>48</v>
      </c>
      <c r="AS90" s="20">
        <v>0</v>
      </c>
      <c r="AT90" s="21">
        <v>-1</v>
      </c>
    </row>
    <row r="91" spans="1:46" s="18" customFormat="1" ht="12.75" x14ac:dyDescent="0.2">
      <c r="A91" s="18">
        <v>85</v>
      </c>
      <c r="B91" s="28" t="s">
        <v>131</v>
      </c>
      <c r="C91" s="20">
        <v>1621115</v>
      </c>
      <c r="D91" s="21">
        <v>0.43757798152120619</v>
      </c>
      <c r="E91" s="20">
        <v>961768</v>
      </c>
      <c r="F91" s="21">
        <v>2.3173908394471523</v>
      </c>
      <c r="G91" s="20">
        <v>325453</v>
      </c>
      <c r="H91" s="21">
        <v>0.17364947710061296</v>
      </c>
      <c r="I91" s="20">
        <v>107900</v>
      </c>
      <c r="J91" s="21">
        <v>-0.46966159593030399</v>
      </c>
      <c r="K91" s="20">
        <v>12852</v>
      </c>
      <c r="L91" s="21">
        <v>-0.46698739216987395</v>
      </c>
      <c r="M91" s="20">
        <v>60497</v>
      </c>
      <c r="N91" s="21">
        <v>-0.21089154112045916</v>
      </c>
      <c r="O91" s="20">
        <v>48463</v>
      </c>
      <c r="P91" s="21">
        <v>-0.71679104259559023</v>
      </c>
      <c r="Q91" s="20">
        <v>20876</v>
      </c>
      <c r="R91" s="21">
        <v>-0.49509021428916944</v>
      </c>
      <c r="S91" s="20">
        <v>5472</v>
      </c>
      <c r="T91" s="21" t="s">
        <v>48</v>
      </c>
      <c r="U91" s="20">
        <v>0</v>
      </c>
      <c r="V91" s="21">
        <v>-1</v>
      </c>
      <c r="W91" s="20">
        <v>73737</v>
      </c>
      <c r="X91" s="21" t="s">
        <v>48</v>
      </c>
      <c r="Y91" s="20">
        <v>0</v>
      </c>
      <c r="Z91" s="21" t="s">
        <v>48</v>
      </c>
      <c r="AA91" s="20">
        <v>0</v>
      </c>
      <c r="AB91" s="21" t="s">
        <v>48</v>
      </c>
      <c r="AC91" s="20">
        <v>2310</v>
      </c>
      <c r="AD91" s="21" t="s">
        <v>48</v>
      </c>
      <c r="AE91" s="20">
        <v>0</v>
      </c>
      <c r="AF91" s="21">
        <v>-1</v>
      </c>
      <c r="AG91" s="20">
        <v>0</v>
      </c>
      <c r="AH91" s="21" t="s">
        <v>48</v>
      </c>
      <c r="AI91" s="20">
        <v>1787</v>
      </c>
      <c r="AJ91" s="21" t="s">
        <v>48</v>
      </c>
      <c r="AK91" s="20">
        <v>0</v>
      </c>
      <c r="AL91" s="21" t="s">
        <v>48</v>
      </c>
      <c r="AM91" s="20">
        <v>0</v>
      </c>
      <c r="AN91" s="21" t="s">
        <v>48</v>
      </c>
      <c r="AO91" s="20">
        <v>0</v>
      </c>
      <c r="AP91" s="21" t="s">
        <v>48</v>
      </c>
      <c r="AQ91" s="20">
        <v>0</v>
      </c>
      <c r="AR91" s="21" t="s">
        <v>48</v>
      </c>
      <c r="AS91" s="20">
        <v>0</v>
      </c>
      <c r="AT91" s="21" t="s">
        <v>48</v>
      </c>
    </row>
    <row r="92" spans="1:46" s="18" customFormat="1" ht="12.75" x14ac:dyDescent="0.2">
      <c r="A92" s="18">
        <v>86</v>
      </c>
      <c r="B92" s="28" t="s">
        <v>132</v>
      </c>
      <c r="C92" s="20">
        <v>1544494</v>
      </c>
      <c r="D92" s="21">
        <v>-0.23077030348458172</v>
      </c>
      <c r="E92" s="20">
        <v>543818</v>
      </c>
      <c r="F92" s="21">
        <v>-0.20768857567868015</v>
      </c>
      <c r="G92" s="20">
        <v>190169</v>
      </c>
      <c r="H92" s="21">
        <v>-0.19540263927261348</v>
      </c>
      <c r="I92" s="20">
        <v>132877</v>
      </c>
      <c r="J92" s="21">
        <v>1.4372604046295785</v>
      </c>
      <c r="K92" s="20">
        <v>174025</v>
      </c>
      <c r="L92" s="21">
        <v>0.43281161234016974</v>
      </c>
      <c r="M92" s="20">
        <v>110468</v>
      </c>
      <c r="N92" s="21">
        <v>-0.21939568670680343</v>
      </c>
      <c r="O92" s="20">
        <v>87262</v>
      </c>
      <c r="P92" s="21">
        <v>-0.80854821617802897</v>
      </c>
      <c r="Q92" s="20">
        <v>5246</v>
      </c>
      <c r="R92" s="21">
        <v>-0.62388872956696306</v>
      </c>
      <c r="S92" s="20">
        <v>22152</v>
      </c>
      <c r="T92" s="21">
        <v>-0.43571847059123214</v>
      </c>
      <c r="U92" s="20">
        <v>1580</v>
      </c>
      <c r="V92" s="21">
        <v>-0.78564645231311903</v>
      </c>
      <c r="W92" s="20">
        <v>236674</v>
      </c>
      <c r="X92" s="21" t="s">
        <v>46</v>
      </c>
      <c r="Y92" s="20">
        <v>17649</v>
      </c>
      <c r="Z92" s="21">
        <v>0.15564431639601883</v>
      </c>
      <c r="AA92" s="20">
        <v>20674</v>
      </c>
      <c r="AB92" s="21">
        <v>-0.82857237622202506</v>
      </c>
      <c r="AC92" s="20">
        <v>0</v>
      </c>
      <c r="AD92" s="21" t="s">
        <v>48</v>
      </c>
      <c r="AE92" s="20">
        <v>0</v>
      </c>
      <c r="AF92" s="21">
        <v>-1</v>
      </c>
      <c r="AG92" s="20">
        <v>0</v>
      </c>
      <c r="AH92" s="21" t="s">
        <v>48</v>
      </c>
      <c r="AI92" s="20">
        <v>1900</v>
      </c>
      <c r="AJ92" s="21">
        <v>-0.91559306974677923</v>
      </c>
      <c r="AK92" s="20">
        <v>0</v>
      </c>
      <c r="AL92" s="21" t="s">
        <v>48</v>
      </c>
      <c r="AM92" s="20">
        <v>0</v>
      </c>
      <c r="AN92" s="21" t="s">
        <v>48</v>
      </c>
      <c r="AO92" s="20">
        <v>0</v>
      </c>
      <c r="AP92" s="21" t="s">
        <v>48</v>
      </c>
      <c r="AQ92" s="20">
        <v>0</v>
      </c>
      <c r="AR92" s="21">
        <v>-1</v>
      </c>
      <c r="AS92" s="20">
        <v>0</v>
      </c>
      <c r="AT92" s="21" t="s">
        <v>48</v>
      </c>
    </row>
    <row r="93" spans="1:46" s="18" customFormat="1" ht="12.75" x14ac:dyDescent="0.2">
      <c r="A93" s="18">
        <v>87</v>
      </c>
      <c r="B93" s="28" t="s">
        <v>133</v>
      </c>
      <c r="C93" s="20">
        <v>1428384.75</v>
      </c>
      <c r="D93" s="21">
        <v>0.12507738730989892</v>
      </c>
      <c r="E93" s="20">
        <v>212709</v>
      </c>
      <c r="F93" s="21">
        <v>0.68537109080968861</v>
      </c>
      <c r="G93" s="20">
        <v>270044</v>
      </c>
      <c r="H93" s="21">
        <v>-0.27838362892515389</v>
      </c>
      <c r="I93" s="20">
        <v>366971</v>
      </c>
      <c r="J93" s="21">
        <v>0.16173444514090707</v>
      </c>
      <c r="K93" s="20">
        <v>8924</v>
      </c>
      <c r="L93" s="21">
        <v>0.71154583812811656</v>
      </c>
      <c r="M93" s="20">
        <v>14772</v>
      </c>
      <c r="N93" s="21">
        <v>0.12953050925217924</v>
      </c>
      <c r="O93" s="20">
        <v>72118</v>
      </c>
      <c r="P93" s="21">
        <v>-0.28441586791292095</v>
      </c>
      <c r="Q93" s="20">
        <v>211711</v>
      </c>
      <c r="R93" s="21">
        <v>0.36160811905895063</v>
      </c>
      <c r="S93" s="20">
        <v>1716</v>
      </c>
      <c r="T93" s="21" t="s">
        <v>48</v>
      </c>
      <c r="U93" s="20">
        <v>33977</v>
      </c>
      <c r="V93" s="21">
        <v>1.37236419494484</v>
      </c>
      <c r="W93" s="20">
        <v>33016.75</v>
      </c>
      <c r="X93" s="21">
        <v>-0.56736791760574445</v>
      </c>
      <c r="Y93" s="20">
        <v>68129</v>
      </c>
      <c r="Z93" s="21">
        <v>0.5734906924107348</v>
      </c>
      <c r="AA93" s="20">
        <v>110403</v>
      </c>
      <c r="AB93" s="21">
        <v>3.3210567514677107</v>
      </c>
      <c r="AC93" s="20">
        <v>1089</v>
      </c>
      <c r="AD93" s="21" t="s">
        <v>48</v>
      </c>
      <c r="AE93" s="20">
        <v>22805</v>
      </c>
      <c r="AF93" s="21">
        <v>0.41769240333209012</v>
      </c>
      <c r="AG93" s="20">
        <v>0</v>
      </c>
      <c r="AH93" s="21">
        <v>-1</v>
      </c>
      <c r="AI93" s="20">
        <v>0</v>
      </c>
      <c r="AJ93" s="21" t="s">
        <v>48</v>
      </c>
      <c r="AK93" s="20">
        <v>0</v>
      </c>
      <c r="AL93" s="21" t="s">
        <v>48</v>
      </c>
      <c r="AM93" s="20">
        <v>0</v>
      </c>
      <c r="AN93" s="21" t="s">
        <v>48</v>
      </c>
      <c r="AO93" s="20">
        <v>0</v>
      </c>
      <c r="AP93" s="21" t="s">
        <v>48</v>
      </c>
      <c r="AQ93" s="20">
        <v>0</v>
      </c>
      <c r="AR93" s="21" t="s">
        <v>48</v>
      </c>
      <c r="AS93" s="20">
        <v>0</v>
      </c>
      <c r="AT93" s="21" t="s">
        <v>48</v>
      </c>
    </row>
    <row r="94" spans="1:46" s="18" customFormat="1" ht="12.75" x14ac:dyDescent="0.2">
      <c r="A94" s="18">
        <v>88</v>
      </c>
      <c r="B94" s="28" t="s">
        <v>134</v>
      </c>
      <c r="C94" s="20">
        <v>1162547</v>
      </c>
      <c r="D94" s="21">
        <v>-0.48641903861530922</v>
      </c>
      <c r="E94" s="20">
        <v>207529</v>
      </c>
      <c r="F94" s="21">
        <v>-0.85851311587622348</v>
      </c>
      <c r="G94" s="20">
        <v>56716</v>
      </c>
      <c r="H94" s="21">
        <v>-0.6522197694383125</v>
      </c>
      <c r="I94" s="20">
        <v>13157</v>
      </c>
      <c r="J94" s="21">
        <v>-0.72341812066428424</v>
      </c>
      <c r="K94" s="20">
        <v>154841</v>
      </c>
      <c r="L94" s="21">
        <v>-0.44109801656770564</v>
      </c>
      <c r="M94" s="20">
        <v>30365</v>
      </c>
      <c r="N94" s="21" t="s">
        <v>48</v>
      </c>
      <c r="O94" s="20">
        <v>1952</v>
      </c>
      <c r="P94" s="21" t="s">
        <v>48</v>
      </c>
      <c r="Q94" s="20">
        <v>97084</v>
      </c>
      <c r="R94" s="21">
        <v>0.48915544375249254</v>
      </c>
      <c r="S94" s="20">
        <v>0</v>
      </c>
      <c r="T94" s="21" t="s">
        <v>48</v>
      </c>
      <c r="U94" s="20">
        <v>0</v>
      </c>
      <c r="V94" s="21">
        <v>-1</v>
      </c>
      <c r="W94" s="20">
        <v>52447</v>
      </c>
      <c r="X94" s="21">
        <v>0.77365573216097405</v>
      </c>
      <c r="Y94" s="20">
        <v>0</v>
      </c>
      <c r="Z94" s="21">
        <v>-1</v>
      </c>
      <c r="AA94" s="20">
        <v>12903</v>
      </c>
      <c r="AB94" s="21">
        <v>-0.66764546789274393</v>
      </c>
      <c r="AC94" s="20">
        <v>0</v>
      </c>
      <c r="AD94" s="21" t="s">
        <v>48</v>
      </c>
      <c r="AE94" s="20">
        <v>0</v>
      </c>
      <c r="AF94" s="21">
        <v>-1</v>
      </c>
      <c r="AG94" s="20">
        <v>0</v>
      </c>
      <c r="AH94" s="21" t="s">
        <v>48</v>
      </c>
      <c r="AI94" s="20">
        <v>0</v>
      </c>
      <c r="AJ94" s="21" t="s">
        <v>48</v>
      </c>
      <c r="AK94" s="20">
        <v>0</v>
      </c>
      <c r="AL94" s="21" t="s">
        <v>48</v>
      </c>
      <c r="AM94" s="20">
        <v>0</v>
      </c>
      <c r="AN94" s="21" t="s">
        <v>48</v>
      </c>
      <c r="AO94" s="20">
        <v>535553</v>
      </c>
      <c r="AP94" s="21" t="s">
        <v>48</v>
      </c>
      <c r="AQ94" s="20">
        <v>0</v>
      </c>
      <c r="AR94" s="21" t="s">
        <v>48</v>
      </c>
      <c r="AS94" s="20">
        <v>0</v>
      </c>
      <c r="AT94" s="21" t="s">
        <v>48</v>
      </c>
    </row>
    <row r="95" spans="1:46" s="18" customFormat="1" ht="12.75" x14ac:dyDescent="0.2">
      <c r="A95" s="18">
        <v>89</v>
      </c>
      <c r="B95" s="28" t="s">
        <v>135</v>
      </c>
      <c r="C95" s="20">
        <v>1105109.6499999999</v>
      </c>
      <c r="D95" s="21">
        <v>0.50395978497550331</v>
      </c>
      <c r="E95" s="20">
        <v>174421</v>
      </c>
      <c r="F95" s="21">
        <v>-0.22759680447798203</v>
      </c>
      <c r="G95" s="20">
        <v>658957</v>
      </c>
      <c r="H95" s="21">
        <v>1.2630572154680952</v>
      </c>
      <c r="I95" s="20">
        <v>28659</v>
      </c>
      <c r="J95" s="21">
        <v>-0.52924653821514811</v>
      </c>
      <c r="K95" s="20">
        <v>40683</v>
      </c>
      <c r="L95" s="21">
        <v>2.0711104400996452</v>
      </c>
      <c r="M95" s="20">
        <v>3330</v>
      </c>
      <c r="N95" s="21">
        <v>-0.92240836964373096</v>
      </c>
      <c r="O95" s="20">
        <v>55265</v>
      </c>
      <c r="P95" s="21">
        <v>0.18421616525242146</v>
      </c>
      <c r="Q95" s="20">
        <v>53498</v>
      </c>
      <c r="R95" s="21">
        <v>1.1075480617711944</v>
      </c>
      <c r="S95" s="20">
        <v>0</v>
      </c>
      <c r="T95" s="21" t="s">
        <v>48</v>
      </c>
      <c r="U95" s="20">
        <v>4640</v>
      </c>
      <c r="V95" s="21" t="s">
        <v>48</v>
      </c>
      <c r="W95" s="20">
        <v>69897.649999999994</v>
      </c>
      <c r="X95" s="21">
        <v>1.9631459578617148</v>
      </c>
      <c r="Y95" s="20">
        <v>3077</v>
      </c>
      <c r="Z95" s="21" t="s">
        <v>48</v>
      </c>
      <c r="AA95" s="20">
        <v>0</v>
      </c>
      <c r="AB95" s="21" t="s">
        <v>48</v>
      </c>
      <c r="AC95" s="20">
        <v>1833</v>
      </c>
      <c r="AD95" s="21" t="s">
        <v>48</v>
      </c>
      <c r="AE95" s="20">
        <v>0</v>
      </c>
      <c r="AF95" s="21" t="s">
        <v>48</v>
      </c>
      <c r="AG95" s="20">
        <v>10849</v>
      </c>
      <c r="AH95" s="21">
        <v>1.1189453125000002</v>
      </c>
      <c r="AI95" s="20">
        <v>0</v>
      </c>
      <c r="AJ95" s="21" t="s">
        <v>48</v>
      </c>
      <c r="AK95" s="20">
        <v>0</v>
      </c>
      <c r="AL95" s="21" t="s">
        <v>48</v>
      </c>
      <c r="AM95" s="20">
        <v>0</v>
      </c>
      <c r="AN95" s="21" t="s">
        <v>48</v>
      </c>
      <c r="AO95" s="20">
        <v>0</v>
      </c>
      <c r="AP95" s="21" t="s">
        <v>48</v>
      </c>
      <c r="AQ95" s="20">
        <v>0</v>
      </c>
      <c r="AR95" s="21" t="s">
        <v>48</v>
      </c>
      <c r="AS95" s="20">
        <v>0</v>
      </c>
      <c r="AT95" s="21" t="s">
        <v>48</v>
      </c>
    </row>
    <row r="96" spans="1:46" s="18" customFormat="1" ht="12.75" x14ac:dyDescent="0.2">
      <c r="A96" s="18">
        <v>90</v>
      </c>
      <c r="B96" s="28" t="s">
        <v>136</v>
      </c>
      <c r="C96" s="20">
        <v>1096382</v>
      </c>
      <c r="D96" s="21">
        <v>0.10007495161256341</v>
      </c>
      <c r="E96" s="20">
        <v>264848</v>
      </c>
      <c r="F96" s="21">
        <v>0.22620491689430056</v>
      </c>
      <c r="G96" s="20">
        <v>269097</v>
      </c>
      <c r="H96" s="21">
        <v>0.49618027755537764</v>
      </c>
      <c r="I96" s="20">
        <v>192212</v>
      </c>
      <c r="J96" s="21">
        <v>0.29204253660110502</v>
      </c>
      <c r="K96" s="20">
        <v>8896</v>
      </c>
      <c r="L96" s="21">
        <v>-0.58057520037718058</v>
      </c>
      <c r="M96" s="20">
        <v>148774</v>
      </c>
      <c r="N96" s="21">
        <v>-0.22752124947427999</v>
      </c>
      <c r="O96" s="20">
        <v>16922</v>
      </c>
      <c r="P96" s="21">
        <v>-0.81026808238684145</v>
      </c>
      <c r="Q96" s="20">
        <v>57636</v>
      </c>
      <c r="R96" s="21">
        <v>0.37271060090027874</v>
      </c>
      <c r="S96" s="20">
        <v>0</v>
      </c>
      <c r="T96" s="21">
        <v>-1</v>
      </c>
      <c r="U96" s="20">
        <v>27014</v>
      </c>
      <c r="V96" s="21">
        <v>-0.29291977489857346</v>
      </c>
      <c r="W96" s="20">
        <v>27332</v>
      </c>
      <c r="X96" s="21">
        <v>1.7560754260360998</v>
      </c>
      <c r="Y96" s="20">
        <v>27415</v>
      </c>
      <c r="Z96" s="21">
        <v>0.13486774019952819</v>
      </c>
      <c r="AA96" s="20">
        <v>4095</v>
      </c>
      <c r="AB96" s="21" t="s">
        <v>48</v>
      </c>
      <c r="AC96" s="20">
        <v>0</v>
      </c>
      <c r="AD96" s="21">
        <v>-1</v>
      </c>
      <c r="AE96" s="20">
        <v>4497</v>
      </c>
      <c r="AF96" s="21" t="s">
        <v>48</v>
      </c>
      <c r="AG96" s="20">
        <v>46580</v>
      </c>
      <c r="AH96" s="21">
        <v>1.518110065953076</v>
      </c>
      <c r="AI96" s="20">
        <v>0</v>
      </c>
      <c r="AJ96" s="21" t="s">
        <v>48</v>
      </c>
      <c r="AK96" s="20">
        <v>1064</v>
      </c>
      <c r="AL96" s="21" t="s">
        <v>48</v>
      </c>
      <c r="AM96" s="20">
        <v>0</v>
      </c>
      <c r="AN96" s="21" t="s">
        <v>48</v>
      </c>
      <c r="AO96" s="20">
        <v>0</v>
      </c>
      <c r="AP96" s="21" t="s">
        <v>48</v>
      </c>
      <c r="AQ96" s="20">
        <v>0</v>
      </c>
      <c r="AR96" s="21" t="s">
        <v>48</v>
      </c>
      <c r="AS96" s="20">
        <v>0</v>
      </c>
      <c r="AT96" s="21" t="s">
        <v>48</v>
      </c>
    </row>
    <row r="97" spans="1:46" s="18" customFormat="1" ht="12.75" x14ac:dyDescent="0.2">
      <c r="A97" s="18">
        <v>91</v>
      </c>
      <c r="B97" s="28" t="s">
        <v>137</v>
      </c>
      <c r="C97" s="20">
        <v>1048774</v>
      </c>
      <c r="D97" s="21">
        <v>1.1089489781760196</v>
      </c>
      <c r="E97" s="20">
        <v>167135</v>
      </c>
      <c r="F97" s="21">
        <v>6.2050265120489723</v>
      </c>
      <c r="G97" s="20">
        <v>204946</v>
      </c>
      <c r="H97" s="21">
        <v>0.73140153755174464</v>
      </c>
      <c r="I97" s="20">
        <v>9075</v>
      </c>
      <c r="J97" s="21">
        <v>-0.86320676504725591</v>
      </c>
      <c r="K97" s="20">
        <v>0</v>
      </c>
      <c r="L97" s="21">
        <v>-1</v>
      </c>
      <c r="M97" s="20">
        <v>26809</v>
      </c>
      <c r="N97" s="21">
        <v>0.41876587637595253</v>
      </c>
      <c r="O97" s="20">
        <v>114733</v>
      </c>
      <c r="P97" s="21">
        <v>2.202864161688348</v>
      </c>
      <c r="Q97" s="20">
        <v>42843</v>
      </c>
      <c r="R97" s="21">
        <v>4.0576083107071188</v>
      </c>
      <c r="S97" s="20">
        <v>0</v>
      </c>
      <c r="T97" s="21" t="s">
        <v>48</v>
      </c>
      <c r="U97" s="20">
        <v>0</v>
      </c>
      <c r="V97" s="21">
        <v>-1</v>
      </c>
      <c r="W97" s="20">
        <v>8900</v>
      </c>
      <c r="X97" s="21" t="s">
        <v>48</v>
      </c>
      <c r="Y97" s="20">
        <v>0</v>
      </c>
      <c r="Z97" s="21">
        <v>-1</v>
      </c>
      <c r="AA97" s="20">
        <v>0</v>
      </c>
      <c r="AB97" s="21" t="s">
        <v>48</v>
      </c>
      <c r="AC97" s="20">
        <v>0</v>
      </c>
      <c r="AD97" s="21">
        <v>-1</v>
      </c>
      <c r="AE97" s="20">
        <v>0</v>
      </c>
      <c r="AF97" s="21" t="s">
        <v>48</v>
      </c>
      <c r="AG97" s="20">
        <v>0</v>
      </c>
      <c r="AH97" s="21" t="s">
        <v>48</v>
      </c>
      <c r="AI97" s="20">
        <v>474333</v>
      </c>
      <c r="AJ97" s="21" t="s">
        <v>48</v>
      </c>
      <c r="AK97" s="20">
        <v>0</v>
      </c>
      <c r="AL97" s="21" t="s">
        <v>48</v>
      </c>
      <c r="AM97" s="20">
        <v>0</v>
      </c>
      <c r="AN97" s="21" t="s">
        <v>48</v>
      </c>
      <c r="AO97" s="20">
        <v>0</v>
      </c>
      <c r="AP97" s="21" t="s">
        <v>48</v>
      </c>
      <c r="AQ97" s="20">
        <v>0</v>
      </c>
      <c r="AR97" s="21" t="s">
        <v>48</v>
      </c>
      <c r="AS97" s="20">
        <v>0</v>
      </c>
      <c r="AT97" s="21" t="s">
        <v>48</v>
      </c>
    </row>
    <row r="98" spans="1:46" s="18" customFormat="1" ht="12.75" x14ac:dyDescent="0.2">
      <c r="A98" s="18">
        <v>92</v>
      </c>
      <c r="B98" s="28" t="s">
        <v>138</v>
      </c>
      <c r="C98" s="20">
        <v>1030348</v>
      </c>
      <c r="D98" s="21">
        <v>-0.58578908267591179</v>
      </c>
      <c r="E98" s="20">
        <v>127756</v>
      </c>
      <c r="F98" s="21">
        <v>-0.92922936475051132</v>
      </c>
      <c r="G98" s="20">
        <v>118079</v>
      </c>
      <c r="H98" s="21">
        <v>-0.52403621354057495</v>
      </c>
      <c r="I98" s="20">
        <v>88884</v>
      </c>
      <c r="J98" s="21">
        <v>1.2745278673422384</v>
      </c>
      <c r="K98" s="20">
        <v>95222</v>
      </c>
      <c r="L98" s="21" t="s">
        <v>48</v>
      </c>
      <c r="M98" s="20">
        <v>100292</v>
      </c>
      <c r="N98" s="21">
        <v>-0.29872599885325912</v>
      </c>
      <c r="O98" s="20">
        <v>239354</v>
      </c>
      <c r="P98" s="21">
        <v>2.2760395280720482</v>
      </c>
      <c r="Q98" s="20">
        <v>0</v>
      </c>
      <c r="R98" s="21" t="s">
        <v>48</v>
      </c>
      <c r="S98" s="20">
        <v>0</v>
      </c>
      <c r="T98" s="21">
        <v>-1</v>
      </c>
      <c r="U98" s="20">
        <v>233976</v>
      </c>
      <c r="V98" s="21">
        <v>7.0614663726571116</v>
      </c>
      <c r="W98" s="20">
        <v>0</v>
      </c>
      <c r="X98" s="21">
        <v>-1</v>
      </c>
      <c r="Y98" s="20">
        <v>3463</v>
      </c>
      <c r="Z98" s="21" t="s">
        <v>48</v>
      </c>
      <c r="AA98" s="20">
        <v>18129</v>
      </c>
      <c r="AB98" s="21" t="s">
        <v>48</v>
      </c>
      <c r="AC98" s="20">
        <v>0</v>
      </c>
      <c r="AD98" s="21">
        <v>-1</v>
      </c>
      <c r="AE98" s="20">
        <v>0</v>
      </c>
      <c r="AF98" s="21" t="s">
        <v>48</v>
      </c>
      <c r="AG98" s="20">
        <v>0</v>
      </c>
      <c r="AH98" s="21" t="s">
        <v>48</v>
      </c>
      <c r="AI98" s="20">
        <v>0</v>
      </c>
      <c r="AJ98" s="21" t="s">
        <v>48</v>
      </c>
      <c r="AK98" s="20">
        <v>5193</v>
      </c>
      <c r="AL98" s="21" t="s">
        <v>48</v>
      </c>
      <c r="AM98" s="20">
        <v>0</v>
      </c>
      <c r="AN98" s="21" t="s">
        <v>48</v>
      </c>
      <c r="AO98" s="20">
        <v>0</v>
      </c>
      <c r="AP98" s="21" t="s">
        <v>48</v>
      </c>
      <c r="AQ98" s="20">
        <v>0</v>
      </c>
      <c r="AR98" s="21" t="s">
        <v>48</v>
      </c>
      <c r="AS98" s="20">
        <v>0</v>
      </c>
      <c r="AT98" s="21" t="s">
        <v>48</v>
      </c>
    </row>
    <row r="99" spans="1:46" s="18" customFormat="1" ht="12.75" x14ac:dyDescent="0.2">
      <c r="A99" s="18">
        <v>93</v>
      </c>
      <c r="B99" s="28" t="s">
        <v>139</v>
      </c>
      <c r="C99" s="20">
        <v>1024905</v>
      </c>
      <c r="D99" s="21">
        <v>4.4317824030910558E-2</v>
      </c>
      <c r="E99" s="20">
        <v>505976</v>
      </c>
      <c r="F99" s="21">
        <v>-0.12873469401811832</v>
      </c>
      <c r="G99" s="20">
        <v>273213</v>
      </c>
      <c r="H99" s="21">
        <v>4.9176830613957279E-3</v>
      </c>
      <c r="I99" s="20">
        <v>118571</v>
      </c>
      <c r="J99" s="21">
        <v>1.6580062319262927</v>
      </c>
      <c r="K99" s="20">
        <v>2317</v>
      </c>
      <c r="L99" s="21">
        <v>-0.32566938300349246</v>
      </c>
      <c r="M99" s="20">
        <v>60970</v>
      </c>
      <c r="N99" s="21">
        <v>3.3351820250284412</v>
      </c>
      <c r="O99" s="20">
        <v>33707</v>
      </c>
      <c r="P99" s="21">
        <v>-0.23889629010770652</v>
      </c>
      <c r="Q99" s="20">
        <v>0</v>
      </c>
      <c r="R99" s="21" t="s">
        <v>48</v>
      </c>
      <c r="S99" s="20">
        <v>9691</v>
      </c>
      <c r="T99" s="21" t="s">
        <v>48</v>
      </c>
      <c r="U99" s="20">
        <v>0</v>
      </c>
      <c r="V99" s="21" t="s">
        <v>48</v>
      </c>
      <c r="W99" s="20">
        <v>12221</v>
      </c>
      <c r="X99" s="21" t="s">
        <v>48</v>
      </c>
      <c r="Y99" s="20">
        <v>0</v>
      </c>
      <c r="Z99" s="21">
        <v>-1</v>
      </c>
      <c r="AA99" s="20">
        <v>0</v>
      </c>
      <c r="AB99" s="21" t="s">
        <v>48</v>
      </c>
      <c r="AC99" s="20">
        <v>0</v>
      </c>
      <c r="AD99" s="21">
        <v>-1</v>
      </c>
      <c r="AE99" s="20">
        <v>0</v>
      </c>
      <c r="AF99" s="21" t="s">
        <v>48</v>
      </c>
      <c r="AG99" s="20">
        <v>0</v>
      </c>
      <c r="AH99" s="21" t="s">
        <v>48</v>
      </c>
      <c r="AI99" s="20">
        <v>8239</v>
      </c>
      <c r="AJ99" s="21" t="s">
        <v>48</v>
      </c>
      <c r="AK99" s="20">
        <v>0</v>
      </c>
      <c r="AL99" s="21" t="s">
        <v>48</v>
      </c>
      <c r="AM99" s="20">
        <v>0</v>
      </c>
      <c r="AN99" s="21" t="s">
        <v>48</v>
      </c>
      <c r="AO99" s="20">
        <v>0</v>
      </c>
      <c r="AP99" s="21" t="s">
        <v>48</v>
      </c>
      <c r="AQ99" s="20">
        <v>0</v>
      </c>
      <c r="AR99" s="21" t="s">
        <v>48</v>
      </c>
      <c r="AS99" s="20">
        <v>0</v>
      </c>
      <c r="AT99" s="21" t="s">
        <v>48</v>
      </c>
    </row>
    <row r="100" spans="1:46" s="18" customFormat="1" ht="12.75" x14ac:dyDescent="0.2">
      <c r="A100" s="18">
        <v>94</v>
      </c>
      <c r="B100" s="28" t="s">
        <v>140</v>
      </c>
      <c r="C100" s="20">
        <v>784790.31</v>
      </c>
      <c r="D100" s="21">
        <v>0.31465793009176601</v>
      </c>
      <c r="E100" s="20">
        <v>23164</v>
      </c>
      <c r="F100" s="21">
        <v>-0.80506606075906761</v>
      </c>
      <c r="G100" s="20">
        <v>80000</v>
      </c>
      <c r="H100" s="21">
        <v>-0.38158037136098699</v>
      </c>
      <c r="I100" s="20">
        <v>26820</v>
      </c>
      <c r="J100" s="21">
        <v>-0.19794252220461139</v>
      </c>
      <c r="K100" s="20">
        <v>7931</v>
      </c>
      <c r="L100" s="21">
        <v>1.4854277655907238</v>
      </c>
      <c r="M100" s="20">
        <v>64405</v>
      </c>
      <c r="N100" s="21">
        <v>1.2750715320216184</v>
      </c>
      <c r="O100" s="20">
        <v>22518</v>
      </c>
      <c r="P100" s="21" t="s">
        <v>46</v>
      </c>
      <c r="Q100" s="20">
        <v>125876</v>
      </c>
      <c r="R100" s="21" t="s">
        <v>46</v>
      </c>
      <c r="S100" s="20">
        <v>0</v>
      </c>
      <c r="T100" s="21" t="s">
        <v>48</v>
      </c>
      <c r="U100" s="20">
        <v>0</v>
      </c>
      <c r="V100" s="21" t="s">
        <v>48</v>
      </c>
      <c r="W100" s="20">
        <v>434076.31</v>
      </c>
      <c r="X100" s="21">
        <v>0.67189707700544243</v>
      </c>
      <c r="Y100" s="20">
        <v>0</v>
      </c>
      <c r="Z100" s="21" t="s">
        <v>48</v>
      </c>
      <c r="AA100" s="20">
        <v>0</v>
      </c>
      <c r="AB100" s="21">
        <v>-1</v>
      </c>
      <c r="AC100" s="20">
        <v>0</v>
      </c>
      <c r="AD100" s="21" t="s">
        <v>48</v>
      </c>
      <c r="AE100" s="20">
        <v>0</v>
      </c>
      <c r="AF100" s="21" t="s">
        <v>48</v>
      </c>
      <c r="AG100" s="20">
        <v>0</v>
      </c>
      <c r="AH100" s="21" t="s">
        <v>48</v>
      </c>
      <c r="AI100" s="20">
        <v>0</v>
      </c>
      <c r="AJ100" s="21" t="s">
        <v>48</v>
      </c>
      <c r="AK100" s="20">
        <v>0</v>
      </c>
      <c r="AL100" s="21" t="s">
        <v>48</v>
      </c>
      <c r="AM100" s="20">
        <v>0</v>
      </c>
      <c r="AN100" s="21" t="s">
        <v>48</v>
      </c>
      <c r="AO100" s="20">
        <v>0</v>
      </c>
      <c r="AP100" s="21" t="s">
        <v>48</v>
      </c>
      <c r="AQ100" s="20">
        <v>0</v>
      </c>
      <c r="AR100" s="21" t="s">
        <v>48</v>
      </c>
      <c r="AS100" s="20">
        <v>0</v>
      </c>
      <c r="AT100" s="21" t="s">
        <v>48</v>
      </c>
    </row>
    <row r="101" spans="1:46" s="18" customFormat="1" ht="12.75" x14ac:dyDescent="0.2">
      <c r="A101" s="18">
        <v>95</v>
      </c>
      <c r="B101" s="28" t="s">
        <v>141</v>
      </c>
      <c r="C101" s="20">
        <v>676537</v>
      </c>
      <c r="D101" s="21">
        <v>-0.31911966433881733</v>
      </c>
      <c r="E101" s="20">
        <v>131058</v>
      </c>
      <c r="F101" s="21">
        <v>-0.61240351344157573</v>
      </c>
      <c r="G101" s="20">
        <v>78774</v>
      </c>
      <c r="H101" s="21">
        <v>-0.49298439833170282</v>
      </c>
      <c r="I101" s="20">
        <v>153786</v>
      </c>
      <c r="J101" s="21">
        <v>-0.3505274805098274</v>
      </c>
      <c r="K101" s="20">
        <v>22162</v>
      </c>
      <c r="L101" s="21">
        <v>-2.9174697739618005E-2</v>
      </c>
      <c r="M101" s="20">
        <v>100726</v>
      </c>
      <c r="N101" s="21">
        <v>-6.1004940803579766E-2</v>
      </c>
      <c r="O101" s="20">
        <v>3952</v>
      </c>
      <c r="P101" s="21">
        <v>-0.96389350777495564</v>
      </c>
      <c r="Q101" s="20">
        <v>25904</v>
      </c>
      <c r="R101" s="21" t="s">
        <v>48</v>
      </c>
      <c r="S101" s="20">
        <v>0</v>
      </c>
      <c r="T101" s="21" t="s">
        <v>48</v>
      </c>
      <c r="U101" s="20">
        <v>0</v>
      </c>
      <c r="V101" s="21">
        <v>-1</v>
      </c>
      <c r="W101" s="20">
        <v>157500</v>
      </c>
      <c r="X101" s="21">
        <v>9.8046923235233585</v>
      </c>
      <c r="Y101" s="20">
        <v>0</v>
      </c>
      <c r="Z101" s="21" t="s">
        <v>48</v>
      </c>
      <c r="AA101" s="20">
        <v>0</v>
      </c>
      <c r="AB101" s="21" t="s">
        <v>48</v>
      </c>
      <c r="AC101" s="20">
        <v>2675</v>
      </c>
      <c r="AD101" s="21" t="s">
        <v>48</v>
      </c>
      <c r="AE101" s="20">
        <v>0</v>
      </c>
      <c r="AF101" s="21" t="s">
        <v>48</v>
      </c>
      <c r="AG101" s="20">
        <v>0</v>
      </c>
      <c r="AH101" s="21" t="s">
        <v>48</v>
      </c>
      <c r="AI101" s="20">
        <v>0</v>
      </c>
      <c r="AJ101" s="21" t="s">
        <v>48</v>
      </c>
      <c r="AK101" s="20">
        <v>0</v>
      </c>
      <c r="AL101" s="21" t="s">
        <v>48</v>
      </c>
      <c r="AM101" s="20">
        <v>0</v>
      </c>
      <c r="AN101" s="21" t="s">
        <v>48</v>
      </c>
      <c r="AO101" s="20">
        <v>0</v>
      </c>
      <c r="AP101" s="21" t="s">
        <v>48</v>
      </c>
      <c r="AQ101" s="20">
        <v>0</v>
      </c>
      <c r="AR101" s="21" t="s">
        <v>48</v>
      </c>
      <c r="AS101" s="20">
        <v>0</v>
      </c>
      <c r="AT101" s="21" t="s">
        <v>48</v>
      </c>
    </row>
    <row r="102" spans="1:46" s="18" customFormat="1" ht="12.75" x14ac:dyDescent="0.2">
      <c r="A102" s="18">
        <v>96</v>
      </c>
      <c r="B102" s="28" t="s">
        <v>142</v>
      </c>
      <c r="C102" s="20">
        <v>674468</v>
      </c>
      <c r="D102" s="21">
        <v>4.0392098263650222</v>
      </c>
      <c r="E102" s="20">
        <v>674468</v>
      </c>
      <c r="F102" s="21">
        <v>4.1882153846153845</v>
      </c>
      <c r="G102" s="20">
        <v>0</v>
      </c>
      <c r="H102" s="21" t="s">
        <v>48</v>
      </c>
      <c r="I102" s="20">
        <v>0</v>
      </c>
      <c r="J102" s="21" t="s">
        <v>48</v>
      </c>
      <c r="K102" s="20">
        <v>0</v>
      </c>
      <c r="L102" s="21">
        <v>-1</v>
      </c>
      <c r="M102" s="20">
        <v>0</v>
      </c>
      <c r="N102" s="21" t="s">
        <v>48</v>
      </c>
      <c r="O102" s="20">
        <v>0</v>
      </c>
      <c r="P102" s="21" t="s">
        <v>48</v>
      </c>
      <c r="Q102" s="20">
        <v>0</v>
      </c>
      <c r="R102" s="21" t="s">
        <v>48</v>
      </c>
      <c r="S102" s="20">
        <v>0</v>
      </c>
      <c r="T102" s="21" t="s">
        <v>48</v>
      </c>
      <c r="U102" s="20">
        <v>0</v>
      </c>
      <c r="V102" s="21" t="s">
        <v>48</v>
      </c>
      <c r="W102" s="20">
        <v>0</v>
      </c>
      <c r="X102" s="21" t="s">
        <v>48</v>
      </c>
      <c r="Y102" s="20">
        <v>0</v>
      </c>
      <c r="Z102" s="21" t="s">
        <v>48</v>
      </c>
      <c r="AA102" s="20">
        <v>0</v>
      </c>
      <c r="AB102" s="21" t="s">
        <v>48</v>
      </c>
      <c r="AC102" s="20">
        <v>0</v>
      </c>
      <c r="AD102" s="21" t="s">
        <v>48</v>
      </c>
      <c r="AE102" s="20">
        <v>0</v>
      </c>
      <c r="AF102" s="21" t="s">
        <v>48</v>
      </c>
      <c r="AG102" s="20">
        <v>0</v>
      </c>
      <c r="AH102" s="21" t="s">
        <v>48</v>
      </c>
      <c r="AI102" s="20">
        <v>0</v>
      </c>
      <c r="AJ102" s="21" t="s">
        <v>48</v>
      </c>
      <c r="AK102" s="20">
        <v>0</v>
      </c>
      <c r="AL102" s="21" t="s">
        <v>48</v>
      </c>
      <c r="AM102" s="20">
        <v>0</v>
      </c>
      <c r="AN102" s="21" t="s">
        <v>48</v>
      </c>
      <c r="AO102" s="20">
        <v>0</v>
      </c>
      <c r="AP102" s="21" t="s">
        <v>48</v>
      </c>
      <c r="AQ102" s="20">
        <v>0</v>
      </c>
      <c r="AR102" s="21" t="s">
        <v>48</v>
      </c>
      <c r="AS102" s="20">
        <v>0</v>
      </c>
      <c r="AT102" s="21" t="s">
        <v>48</v>
      </c>
    </row>
    <row r="103" spans="1:46" s="18" customFormat="1" ht="12.75" x14ac:dyDescent="0.2">
      <c r="A103" s="18">
        <v>97</v>
      </c>
      <c r="B103" s="28" t="s">
        <v>143</v>
      </c>
      <c r="C103" s="20">
        <v>611942</v>
      </c>
      <c r="D103" s="21">
        <v>-5.6665551617771537E-2</v>
      </c>
      <c r="E103" s="20">
        <v>456507</v>
      </c>
      <c r="F103" s="21">
        <v>-0.17950059042699462</v>
      </c>
      <c r="G103" s="20">
        <v>21206</v>
      </c>
      <c r="H103" s="21" t="s">
        <v>48</v>
      </c>
      <c r="I103" s="20">
        <v>0</v>
      </c>
      <c r="J103" s="21" t="s">
        <v>48</v>
      </c>
      <c r="K103" s="20">
        <v>5300</v>
      </c>
      <c r="L103" s="21" t="s">
        <v>48</v>
      </c>
      <c r="M103" s="20">
        <v>21864</v>
      </c>
      <c r="N103" s="21" t="s">
        <v>48</v>
      </c>
      <c r="O103" s="20">
        <v>74889</v>
      </c>
      <c r="P103" s="21">
        <v>0.5001802884615385</v>
      </c>
      <c r="Q103" s="20">
        <v>0</v>
      </c>
      <c r="R103" s="21">
        <v>-1</v>
      </c>
      <c r="S103" s="20">
        <v>0</v>
      </c>
      <c r="T103" s="21" t="s">
        <v>48</v>
      </c>
      <c r="U103" s="20">
        <v>0</v>
      </c>
      <c r="V103" s="21" t="s">
        <v>48</v>
      </c>
      <c r="W103" s="20">
        <v>32176</v>
      </c>
      <c r="X103" s="21" t="s">
        <v>48</v>
      </c>
      <c r="Y103" s="20">
        <v>0</v>
      </c>
      <c r="Z103" s="21" t="s">
        <v>48</v>
      </c>
      <c r="AA103" s="20">
        <v>0</v>
      </c>
      <c r="AB103" s="21" t="s">
        <v>48</v>
      </c>
      <c r="AC103" s="20">
        <v>0</v>
      </c>
      <c r="AD103" s="21">
        <v>-1</v>
      </c>
      <c r="AE103" s="20">
        <v>0</v>
      </c>
      <c r="AF103" s="21" t="s">
        <v>48</v>
      </c>
      <c r="AG103" s="20">
        <v>0</v>
      </c>
      <c r="AH103" s="21" t="s">
        <v>48</v>
      </c>
      <c r="AI103" s="20">
        <v>0</v>
      </c>
      <c r="AJ103" s="21" t="s">
        <v>48</v>
      </c>
      <c r="AK103" s="20">
        <v>0</v>
      </c>
      <c r="AL103" s="21" t="s">
        <v>48</v>
      </c>
      <c r="AM103" s="20">
        <v>0</v>
      </c>
      <c r="AN103" s="21" t="s">
        <v>48</v>
      </c>
      <c r="AO103" s="20">
        <v>0</v>
      </c>
      <c r="AP103" s="21" t="s">
        <v>48</v>
      </c>
      <c r="AQ103" s="20">
        <v>0</v>
      </c>
      <c r="AR103" s="21" t="s">
        <v>48</v>
      </c>
      <c r="AS103" s="20">
        <v>0</v>
      </c>
      <c r="AT103" s="21" t="s">
        <v>48</v>
      </c>
    </row>
    <row r="104" spans="1:46" s="18" customFormat="1" ht="12.75" x14ac:dyDescent="0.2">
      <c r="A104" s="18">
        <v>98</v>
      </c>
      <c r="B104" s="28" t="s">
        <v>144</v>
      </c>
      <c r="C104" s="20">
        <v>588672</v>
      </c>
      <c r="D104" s="21">
        <v>-0.23955288181441214</v>
      </c>
      <c r="E104" s="20">
        <v>264584</v>
      </c>
      <c r="F104" s="21">
        <v>-0.24449470029239762</v>
      </c>
      <c r="G104" s="20">
        <v>250452</v>
      </c>
      <c r="H104" s="21">
        <v>-0.2114256567202244</v>
      </c>
      <c r="I104" s="20">
        <v>53318</v>
      </c>
      <c r="J104" s="21">
        <v>6.0996005326231693</v>
      </c>
      <c r="K104" s="20">
        <v>3400</v>
      </c>
      <c r="L104" s="21">
        <v>-0.93432236130428059</v>
      </c>
      <c r="M104" s="20">
        <v>0</v>
      </c>
      <c r="N104" s="21">
        <v>-1</v>
      </c>
      <c r="O104" s="20">
        <v>4021</v>
      </c>
      <c r="P104" s="21">
        <v>-0.36925490196078437</v>
      </c>
      <c r="Q104" s="20">
        <v>0</v>
      </c>
      <c r="R104" s="21">
        <v>-1</v>
      </c>
      <c r="S104" s="20">
        <v>0</v>
      </c>
      <c r="T104" s="21">
        <v>-1</v>
      </c>
      <c r="U104" s="20">
        <v>5653</v>
      </c>
      <c r="V104" s="21" t="s">
        <v>48</v>
      </c>
      <c r="W104" s="20">
        <v>7244</v>
      </c>
      <c r="X104" s="21" t="s">
        <v>48</v>
      </c>
      <c r="Y104" s="20">
        <v>0</v>
      </c>
      <c r="Z104" s="21" t="s">
        <v>48</v>
      </c>
      <c r="AA104" s="20">
        <v>0</v>
      </c>
      <c r="AB104" s="21" t="s">
        <v>48</v>
      </c>
      <c r="AC104" s="20">
        <v>0</v>
      </c>
      <c r="AD104" s="21" t="s">
        <v>48</v>
      </c>
      <c r="AE104" s="20">
        <v>0</v>
      </c>
      <c r="AF104" s="21" t="s">
        <v>48</v>
      </c>
      <c r="AG104" s="20">
        <v>0</v>
      </c>
      <c r="AH104" s="21" t="s">
        <v>48</v>
      </c>
      <c r="AI104" s="20">
        <v>0</v>
      </c>
      <c r="AJ104" s="21" t="s">
        <v>48</v>
      </c>
      <c r="AK104" s="20">
        <v>0</v>
      </c>
      <c r="AL104" s="21" t="s">
        <v>48</v>
      </c>
      <c r="AM104" s="20">
        <v>0</v>
      </c>
      <c r="AN104" s="21" t="s">
        <v>48</v>
      </c>
      <c r="AO104" s="20">
        <v>0</v>
      </c>
      <c r="AP104" s="21" t="s">
        <v>48</v>
      </c>
      <c r="AQ104" s="20">
        <v>0</v>
      </c>
      <c r="AR104" s="21" t="s">
        <v>48</v>
      </c>
      <c r="AS104" s="20">
        <v>0</v>
      </c>
      <c r="AT104" s="21" t="s">
        <v>48</v>
      </c>
    </row>
    <row r="105" spans="1:46" s="18" customFormat="1" ht="12.75" x14ac:dyDescent="0.2">
      <c r="A105" s="18">
        <v>99</v>
      </c>
      <c r="B105" s="28" t="s">
        <v>145</v>
      </c>
      <c r="C105" s="20">
        <v>587352</v>
      </c>
      <c r="D105" s="21">
        <v>-0.48188980128664849</v>
      </c>
      <c r="E105" s="20">
        <v>163260</v>
      </c>
      <c r="F105" s="21">
        <v>-0.56000183265192827</v>
      </c>
      <c r="G105" s="20">
        <v>40895</v>
      </c>
      <c r="H105" s="21" t="s">
        <v>46</v>
      </c>
      <c r="I105" s="20">
        <v>0</v>
      </c>
      <c r="J105" s="21" t="s">
        <v>48</v>
      </c>
      <c r="K105" s="20">
        <v>0</v>
      </c>
      <c r="L105" s="21">
        <v>-1</v>
      </c>
      <c r="M105" s="20">
        <v>5830</v>
      </c>
      <c r="N105" s="21">
        <v>4.4232558139534888</v>
      </c>
      <c r="O105" s="20">
        <v>12392</v>
      </c>
      <c r="P105" s="21" t="s">
        <v>48</v>
      </c>
      <c r="Q105" s="20">
        <v>194969</v>
      </c>
      <c r="R105" s="21">
        <v>0.83152030962311652</v>
      </c>
      <c r="S105" s="20">
        <v>13613</v>
      </c>
      <c r="T105" s="21">
        <v>-0.16279212792127917</v>
      </c>
      <c r="U105" s="20">
        <v>0</v>
      </c>
      <c r="V105" s="21" t="s">
        <v>48</v>
      </c>
      <c r="W105" s="20">
        <v>66979</v>
      </c>
      <c r="X105" s="21">
        <v>-6.3230769230769202E-2</v>
      </c>
      <c r="Y105" s="20">
        <v>0</v>
      </c>
      <c r="Z105" s="21">
        <v>-1</v>
      </c>
      <c r="AA105" s="20">
        <v>86119</v>
      </c>
      <c r="AB105" s="21">
        <v>-0.48307612890833673</v>
      </c>
      <c r="AC105" s="20">
        <v>0</v>
      </c>
      <c r="AD105" s="21" t="s">
        <v>48</v>
      </c>
      <c r="AE105" s="20">
        <v>3295</v>
      </c>
      <c r="AF105" s="21" t="s">
        <v>48</v>
      </c>
      <c r="AG105" s="20">
        <v>0</v>
      </c>
      <c r="AH105" s="21" t="s">
        <v>48</v>
      </c>
      <c r="AI105" s="20">
        <v>0</v>
      </c>
      <c r="AJ105" s="21" t="s">
        <v>48</v>
      </c>
      <c r="AK105" s="20">
        <v>0</v>
      </c>
      <c r="AL105" s="21" t="s">
        <v>48</v>
      </c>
      <c r="AM105" s="20">
        <v>0</v>
      </c>
      <c r="AN105" s="21" t="s">
        <v>48</v>
      </c>
      <c r="AO105" s="20">
        <v>0</v>
      </c>
      <c r="AP105" s="21" t="s">
        <v>48</v>
      </c>
      <c r="AQ105" s="20">
        <v>0</v>
      </c>
      <c r="AR105" s="21" t="s">
        <v>48</v>
      </c>
      <c r="AS105" s="20">
        <v>0</v>
      </c>
      <c r="AT105" s="21" t="s">
        <v>48</v>
      </c>
    </row>
    <row r="106" spans="1:46" s="18" customFormat="1" ht="12.75" x14ac:dyDescent="0.2">
      <c r="A106" s="18">
        <v>100</v>
      </c>
      <c r="B106" s="28" t="s">
        <v>146</v>
      </c>
      <c r="C106" s="20">
        <v>586010</v>
      </c>
      <c r="D106" s="21">
        <v>-0.77581592429593627</v>
      </c>
      <c r="E106" s="20">
        <v>284316</v>
      </c>
      <c r="F106" s="21">
        <v>-0.88527915381694677</v>
      </c>
      <c r="G106" s="20">
        <v>90445</v>
      </c>
      <c r="H106" s="21">
        <v>5.5213786141754992</v>
      </c>
      <c r="I106" s="20">
        <v>0</v>
      </c>
      <c r="J106" s="21">
        <v>-1</v>
      </c>
      <c r="K106" s="20">
        <v>2351</v>
      </c>
      <c r="L106" s="21" t="s">
        <v>48</v>
      </c>
      <c r="M106" s="20">
        <v>166969</v>
      </c>
      <c r="N106" s="21" t="s">
        <v>48</v>
      </c>
      <c r="O106" s="20">
        <v>26123</v>
      </c>
      <c r="P106" s="21">
        <v>-0.78036455968655938</v>
      </c>
      <c r="Q106" s="20">
        <v>2457</v>
      </c>
      <c r="R106" s="21" t="s">
        <v>48</v>
      </c>
      <c r="S106" s="20">
        <v>0</v>
      </c>
      <c r="T106" s="21" t="s">
        <v>48</v>
      </c>
      <c r="U106" s="20">
        <v>3022</v>
      </c>
      <c r="V106" s="21" t="s">
        <v>48</v>
      </c>
      <c r="W106" s="20">
        <v>10327</v>
      </c>
      <c r="X106" s="21" t="s">
        <v>48</v>
      </c>
      <c r="Y106" s="20">
        <v>0</v>
      </c>
      <c r="Z106" s="21" t="s">
        <v>48</v>
      </c>
      <c r="AA106" s="20">
        <v>0</v>
      </c>
      <c r="AB106" s="21" t="s">
        <v>48</v>
      </c>
      <c r="AC106" s="20">
        <v>0</v>
      </c>
      <c r="AD106" s="21" t="s">
        <v>48</v>
      </c>
      <c r="AE106" s="20">
        <v>0</v>
      </c>
      <c r="AF106" s="21" t="s">
        <v>48</v>
      </c>
      <c r="AG106" s="20">
        <v>0</v>
      </c>
      <c r="AH106" s="21" t="s">
        <v>48</v>
      </c>
      <c r="AI106" s="20">
        <v>0</v>
      </c>
      <c r="AJ106" s="21" t="s">
        <v>48</v>
      </c>
      <c r="AK106" s="20">
        <v>0</v>
      </c>
      <c r="AL106" s="21" t="s">
        <v>48</v>
      </c>
      <c r="AM106" s="20">
        <v>0</v>
      </c>
      <c r="AN106" s="21" t="s">
        <v>48</v>
      </c>
      <c r="AO106" s="20">
        <v>0</v>
      </c>
      <c r="AP106" s="21" t="s">
        <v>48</v>
      </c>
      <c r="AQ106" s="20">
        <v>0</v>
      </c>
      <c r="AR106" s="21" t="s">
        <v>48</v>
      </c>
      <c r="AS106" s="20">
        <v>0</v>
      </c>
      <c r="AT106" s="21" t="s">
        <v>48</v>
      </c>
    </row>
    <row r="107" spans="1:46" s="18" customFormat="1" ht="12.75" x14ac:dyDescent="0.2">
      <c r="A107" s="18">
        <v>101</v>
      </c>
      <c r="B107" s="28" t="s">
        <v>147</v>
      </c>
      <c r="C107" s="20">
        <v>570378</v>
      </c>
      <c r="D107" s="21">
        <v>4.5842764832582725</v>
      </c>
      <c r="E107" s="20">
        <v>47025</v>
      </c>
      <c r="F107" s="21">
        <v>3.280058250659871</v>
      </c>
      <c r="G107" s="20">
        <v>457924</v>
      </c>
      <c r="H107" s="21">
        <v>4.0878748486161571</v>
      </c>
      <c r="I107" s="20">
        <v>13463</v>
      </c>
      <c r="J107" s="21" t="s">
        <v>48</v>
      </c>
      <c r="K107" s="20">
        <v>8652</v>
      </c>
      <c r="L107" s="21" t="s">
        <v>48</v>
      </c>
      <c r="M107" s="20">
        <v>5310</v>
      </c>
      <c r="N107" s="21" t="s">
        <v>48</v>
      </c>
      <c r="O107" s="20">
        <v>7182</v>
      </c>
      <c r="P107" s="21" t="s">
        <v>48</v>
      </c>
      <c r="Q107" s="20">
        <v>0</v>
      </c>
      <c r="R107" s="21" t="s">
        <v>48</v>
      </c>
      <c r="S107" s="20">
        <v>0</v>
      </c>
      <c r="T107" s="21">
        <v>-1</v>
      </c>
      <c r="U107" s="20">
        <v>4050</v>
      </c>
      <c r="V107" s="21" t="s">
        <v>48</v>
      </c>
      <c r="W107" s="20">
        <v>16772</v>
      </c>
      <c r="X107" s="21" t="s">
        <v>48</v>
      </c>
      <c r="Y107" s="20">
        <v>0</v>
      </c>
      <c r="Z107" s="21" t="s">
        <v>48</v>
      </c>
      <c r="AA107" s="20">
        <v>0</v>
      </c>
      <c r="AB107" s="21" t="s">
        <v>48</v>
      </c>
      <c r="AC107" s="20">
        <v>10000</v>
      </c>
      <c r="AD107" s="21" t="s">
        <v>48</v>
      </c>
      <c r="AE107" s="20">
        <v>0</v>
      </c>
      <c r="AF107" s="21" t="s">
        <v>48</v>
      </c>
      <c r="AG107" s="20">
        <v>0</v>
      </c>
      <c r="AH107" s="21" t="s">
        <v>48</v>
      </c>
      <c r="AI107" s="20">
        <v>0</v>
      </c>
      <c r="AJ107" s="21" t="s">
        <v>48</v>
      </c>
      <c r="AK107" s="20">
        <v>0</v>
      </c>
      <c r="AL107" s="21" t="s">
        <v>48</v>
      </c>
      <c r="AM107" s="20">
        <v>0</v>
      </c>
      <c r="AN107" s="21" t="s">
        <v>48</v>
      </c>
      <c r="AO107" s="20">
        <v>0</v>
      </c>
      <c r="AP107" s="21" t="s">
        <v>48</v>
      </c>
      <c r="AQ107" s="20">
        <v>0</v>
      </c>
      <c r="AR107" s="21" t="s">
        <v>48</v>
      </c>
      <c r="AS107" s="20">
        <v>0</v>
      </c>
      <c r="AT107" s="21" t="s">
        <v>48</v>
      </c>
    </row>
    <row r="108" spans="1:46" s="18" customFormat="1" ht="12.75" x14ac:dyDescent="0.2">
      <c r="A108" s="18">
        <v>102</v>
      </c>
      <c r="B108" s="28" t="s">
        <v>148</v>
      </c>
      <c r="C108" s="20">
        <v>569038</v>
      </c>
      <c r="D108" s="21">
        <v>0.80844477778907753</v>
      </c>
      <c r="E108" s="20">
        <v>0</v>
      </c>
      <c r="F108" s="21">
        <v>-1</v>
      </c>
      <c r="G108" s="20">
        <v>0</v>
      </c>
      <c r="H108" s="21">
        <v>-1</v>
      </c>
      <c r="I108" s="20">
        <v>139439</v>
      </c>
      <c r="J108" s="21" t="s">
        <v>48</v>
      </c>
      <c r="K108" s="20">
        <v>152054</v>
      </c>
      <c r="L108" s="21" t="s">
        <v>46</v>
      </c>
      <c r="M108" s="20">
        <v>136760</v>
      </c>
      <c r="N108" s="21" t="s">
        <v>48</v>
      </c>
      <c r="O108" s="20">
        <v>140785</v>
      </c>
      <c r="P108" s="21" t="s">
        <v>48</v>
      </c>
      <c r="Q108" s="20">
        <v>0</v>
      </c>
      <c r="R108" s="21" t="s">
        <v>48</v>
      </c>
      <c r="S108" s="20">
        <v>0</v>
      </c>
      <c r="T108" s="21" t="s">
        <v>48</v>
      </c>
      <c r="U108" s="20">
        <v>0</v>
      </c>
      <c r="V108" s="21">
        <v>-1</v>
      </c>
      <c r="W108" s="20">
        <v>0</v>
      </c>
      <c r="X108" s="21" t="s">
        <v>48</v>
      </c>
      <c r="Y108" s="20">
        <v>0</v>
      </c>
      <c r="Z108" s="21">
        <v>-1</v>
      </c>
      <c r="AA108" s="20">
        <v>0</v>
      </c>
      <c r="AB108" s="21" t="s">
        <v>48</v>
      </c>
      <c r="AC108" s="20">
        <v>0</v>
      </c>
      <c r="AD108" s="21" t="s">
        <v>48</v>
      </c>
      <c r="AE108" s="20">
        <v>0</v>
      </c>
      <c r="AF108" s="21" t="s">
        <v>48</v>
      </c>
      <c r="AG108" s="20">
        <v>0</v>
      </c>
      <c r="AH108" s="21" t="s">
        <v>48</v>
      </c>
      <c r="AI108" s="20">
        <v>0</v>
      </c>
      <c r="AJ108" s="21" t="s">
        <v>48</v>
      </c>
      <c r="AK108" s="20">
        <v>0</v>
      </c>
      <c r="AL108" s="21" t="s">
        <v>48</v>
      </c>
      <c r="AM108" s="20">
        <v>0</v>
      </c>
      <c r="AN108" s="21" t="s">
        <v>48</v>
      </c>
      <c r="AO108" s="20">
        <v>0</v>
      </c>
      <c r="AP108" s="21" t="s">
        <v>48</v>
      </c>
      <c r="AQ108" s="20">
        <v>0</v>
      </c>
      <c r="AR108" s="21" t="s">
        <v>48</v>
      </c>
      <c r="AS108" s="20">
        <v>0</v>
      </c>
      <c r="AT108" s="21" t="s">
        <v>48</v>
      </c>
    </row>
    <row r="109" spans="1:46" s="18" customFormat="1" ht="12.75" x14ac:dyDescent="0.2">
      <c r="A109" s="18">
        <v>103</v>
      </c>
      <c r="B109" s="28" t="s">
        <v>149</v>
      </c>
      <c r="C109" s="20">
        <v>522786</v>
      </c>
      <c r="D109" s="21">
        <v>0.68075693957729189</v>
      </c>
      <c r="E109" s="20">
        <v>53157</v>
      </c>
      <c r="F109" s="21">
        <v>-0.4659198231688938</v>
      </c>
      <c r="G109" s="20">
        <v>13740</v>
      </c>
      <c r="H109" s="21">
        <v>-0.10330875154995756</v>
      </c>
      <c r="I109" s="20">
        <v>0</v>
      </c>
      <c r="J109" s="21">
        <v>-1</v>
      </c>
      <c r="K109" s="20">
        <v>35615</v>
      </c>
      <c r="L109" s="21" t="s">
        <v>46</v>
      </c>
      <c r="M109" s="20">
        <v>1553</v>
      </c>
      <c r="N109" s="21" t="s">
        <v>48</v>
      </c>
      <c r="O109" s="20">
        <v>35163</v>
      </c>
      <c r="P109" s="21">
        <v>-0.80916535962965175</v>
      </c>
      <c r="Q109" s="20">
        <v>0</v>
      </c>
      <c r="R109" s="21" t="s">
        <v>48</v>
      </c>
      <c r="S109" s="20">
        <v>0</v>
      </c>
      <c r="T109" s="21" t="s">
        <v>48</v>
      </c>
      <c r="U109" s="20">
        <v>0</v>
      </c>
      <c r="V109" s="21" t="s">
        <v>48</v>
      </c>
      <c r="W109" s="20">
        <v>275500</v>
      </c>
      <c r="X109" s="21" t="s">
        <v>48</v>
      </c>
      <c r="Y109" s="20">
        <v>1628</v>
      </c>
      <c r="Z109" s="21">
        <v>-0.35165272799681402</v>
      </c>
      <c r="AA109" s="20">
        <v>0</v>
      </c>
      <c r="AB109" s="21" t="s">
        <v>48</v>
      </c>
      <c r="AC109" s="20">
        <v>106430</v>
      </c>
      <c r="AD109" s="21" t="s">
        <v>48</v>
      </c>
      <c r="AE109" s="20">
        <v>0</v>
      </c>
      <c r="AF109" s="21" t="s">
        <v>48</v>
      </c>
      <c r="AG109" s="20">
        <v>0</v>
      </c>
      <c r="AH109" s="21" t="s">
        <v>48</v>
      </c>
      <c r="AI109" s="20">
        <v>0</v>
      </c>
      <c r="AJ109" s="21" t="s">
        <v>48</v>
      </c>
      <c r="AK109" s="20">
        <v>0</v>
      </c>
      <c r="AL109" s="21" t="s">
        <v>48</v>
      </c>
      <c r="AM109" s="20">
        <v>0</v>
      </c>
      <c r="AN109" s="21" t="s">
        <v>48</v>
      </c>
      <c r="AO109" s="20">
        <v>0</v>
      </c>
      <c r="AP109" s="21" t="s">
        <v>48</v>
      </c>
      <c r="AQ109" s="20">
        <v>0</v>
      </c>
      <c r="AR109" s="21" t="s">
        <v>48</v>
      </c>
      <c r="AS109" s="20">
        <v>0</v>
      </c>
      <c r="AT109" s="21" t="s">
        <v>48</v>
      </c>
    </row>
    <row r="110" spans="1:46" s="18" customFormat="1" ht="12.75" x14ac:dyDescent="0.2">
      <c r="A110" s="18">
        <v>104</v>
      </c>
      <c r="B110" s="28" t="s">
        <v>150</v>
      </c>
      <c r="C110" s="20">
        <v>493501</v>
      </c>
      <c r="D110" s="21">
        <v>1.8850934218834037</v>
      </c>
      <c r="E110" s="20">
        <v>317385</v>
      </c>
      <c r="F110" s="21">
        <v>1.6700625904364506</v>
      </c>
      <c r="G110" s="20">
        <v>6199</v>
      </c>
      <c r="H110" s="21" t="s">
        <v>48</v>
      </c>
      <c r="I110" s="20">
        <v>0</v>
      </c>
      <c r="J110" s="21" t="s">
        <v>48</v>
      </c>
      <c r="K110" s="20">
        <v>0</v>
      </c>
      <c r="L110" s="21" t="s">
        <v>48</v>
      </c>
      <c r="M110" s="20">
        <v>0</v>
      </c>
      <c r="N110" s="21" t="s">
        <v>48</v>
      </c>
      <c r="O110" s="20">
        <v>128964</v>
      </c>
      <c r="P110" s="21" t="s">
        <v>48</v>
      </c>
      <c r="Q110" s="20">
        <v>0</v>
      </c>
      <c r="R110" s="21" t="s">
        <v>48</v>
      </c>
      <c r="S110" s="20">
        <v>0</v>
      </c>
      <c r="T110" s="21" t="s">
        <v>48</v>
      </c>
      <c r="U110" s="20">
        <v>0</v>
      </c>
      <c r="V110" s="21" t="s">
        <v>48</v>
      </c>
      <c r="W110" s="20">
        <v>0</v>
      </c>
      <c r="X110" s="21" t="s">
        <v>48</v>
      </c>
      <c r="Y110" s="20">
        <v>32223</v>
      </c>
      <c r="Z110" s="21" t="s">
        <v>48</v>
      </c>
      <c r="AA110" s="20">
        <v>0</v>
      </c>
      <c r="AB110" s="21" t="s">
        <v>48</v>
      </c>
      <c r="AC110" s="20">
        <v>0</v>
      </c>
      <c r="AD110" s="21" t="s">
        <v>48</v>
      </c>
      <c r="AE110" s="20">
        <v>0</v>
      </c>
      <c r="AF110" s="21" t="s">
        <v>48</v>
      </c>
      <c r="AG110" s="20">
        <v>0</v>
      </c>
      <c r="AH110" s="21" t="s">
        <v>48</v>
      </c>
      <c r="AI110" s="20">
        <v>0</v>
      </c>
      <c r="AJ110" s="21" t="s">
        <v>48</v>
      </c>
      <c r="AK110" s="20">
        <v>8730</v>
      </c>
      <c r="AL110" s="21">
        <v>-0.83270734324697226</v>
      </c>
      <c r="AM110" s="20">
        <v>0</v>
      </c>
      <c r="AN110" s="21" t="s">
        <v>48</v>
      </c>
      <c r="AO110" s="20">
        <v>0</v>
      </c>
      <c r="AP110" s="21" t="s">
        <v>48</v>
      </c>
      <c r="AQ110" s="20">
        <v>0</v>
      </c>
      <c r="AR110" s="21" t="s">
        <v>48</v>
      </c>
      <c r="AS110" s="20">
        <v>0</v>
      </c>
      <c r="AT110" s="21" t="s">
        <v>48</v>
      </c>
    </row>
    <row r="111" spans="1:46" s="18" customFormat="1" ht="12.75" x14ac:dyDescent="0.2">
      <c r="A111" s="18">
        <v>105</v>
      </c>
      <c r="B111" s="28" t="s">
        <v>151</v>
      </c>
      <c r="C111" s="20">
        <v>491478</v>
      </c>
      <c r="D111" s="21">
        <v>-1.5417469659878114E-2</v>
      </c>
      <c r="E111" s="20">
        <v>259744</v>
      </c>
      <c r="F111" s="21">
        <v>0.64841469296575527</v>
      </c>
      <c r="G111" s="20">
        <v>91681</v>
      </c>
      <c r="H111" s="21">
        <v>-0.342590600754349</v>
      </c>
      <c r="I111" s="20">
        <v>17473</v>
      </c>
      <c r="J111" s="21">
        <v>-0.6346242315252395</v>
      </c>
      <c r="K111" s="20">
        <v>0</v>
      </c>
      <c r="L111" s="21" t="s">
        <v>48</v>
      </c>
      <c r="M111" s="20">
        <v>0</v>
      </c>
      <c r="N111" s="21" t="s">
        <v>48</v>
      </c>
      <c r="O111" s="20">
        <v>21343</v>
      </c>
      <c r="P111" s="21">
        <v>-0.30736029077691962</v>
      </c>
      <c r="Q111" s="20">
        <v>1028</v>
      </c>
      <c r="R111" s="21" t="s">
        <v>48</v>
      </c>
      <c r="S111" s="20">
        <v>0</v>
      </c>
      <c r="T111" s="21" t="s">
        <v>48</v>
      </c>
      <c r="U111" s="20">
        <v>0</v>
      </c>
      <c r="V111" s="21" t="s">
        <v>48</v>
      </c>
      <c r="W111" s="20">
        <v>0</v>
      </c>
      <c r="X111" s="21" t="s">
        <v>48</v>
      </c>
      <c r="Y111" s="20">
        <v>2826</v>
      </c>
      <c r="Z111" s="21">
        <v>1.3807919123841619</v>
      </c>
      <c r="AA111" s="20">
        <v>0</v>
      </c>
      <c r="AB111" s="21" t="s">
        <v>48</v>
      </c>
      <c r="AC111" s="20">
        <v>0</v>
      </c>
      <c r="AD111" s="21" t="s">
        <v>48</v>
      </c>
      <c r="AE111" s="20">
        <v>89958</v>
      </c>
      <c r="AF111" s="21">
        <v>-0.26457435763278592</v>
      </c>
      <c r="AG111" s="20">
        <v>0</v>
      </c>
      <c r="AH111" s="21" t="s">
        <v>48</v>
      </c>
      <c r="AI111" s="20">
        <v>7425</v>
      </c>
      <c r="AJ111" s="21" t="s">
        <v>48</v>
      </c>
      <c r="AK111" s="20">
        <v>0</v>
      </c>
      <c r="AL111" s="21" t="s">
        <v>48</v>
      </c>
      <c r="AM111" s="20">
        <v>0</v>
      </c>
      <c r="AN111" s="21" t="s">
        <v>48</v>
      </c>
      <c r="AO111" s="20">
        <v>0</v>
      </c>
      <c r="AP111" s="21" t="s">
        <v>48</v>
      </c>
      <c r="AQ111" s="20">
        <v>0</v>
      </c>
      <c r="AR111" s="21" t="s">
        <v>48</v>
      </c>
      <c r="AS111" s="20">
        <v>0</v>
      </c>
      <c r="AT111" s="21" t="s">
        <v>48</v>
      </c>
    </row>
    <row r="112" spans="1:46" s="18" customFormat="1" ht="12.75" x14ac:dyDescent="0.2">
      <c r="A112" s="18">
        <v>106</v>
      </c>
      <c r="B112" s="28" t="s">
        <v>152</v>
      </c>
      <c r="C112" s="20">
        <v>487500</v>
      </c>
      <c r="D112" s="21">
        <v>-0.7307450987323203</v>
      </c>
      <c r="E112" s="20">
        <v>0</v>
      </c>
      <c r="F112" s="21">
        <v>-1</v>
      </c>
      <c r="G112" s="20">
        <v>1662</v>
      </c>
      <c r="H112" s="21">
        <v>-0.99331698098033694</v>
      </c>
      <c r="I112" s="20">
        <v>8515</v>
      </c>
      <c r="J112" s="21">
        <v>-0.84822558508457657</v>
      </c>
      <c r="K112" s="20">
        <v>10500</v>
      </c>
      <c r="L112" s="21">
        <v>-0.97973786587625045</v>
      </c>
      <c r="M112" s="20">
        <v>1023</v>
      </c>
      <c r="N112" s="21">
        <v>-0.99880068371579367</v>
      </c>
      <c r="O112" s="20">
        <v>16755</v>
      </c>
      <c r="P112" s="21" t="s">
        <v>48</v>
      </c>
      <c r="Q112" s="20">
        <v>0</v>
      </c>
      <c r="R112" s="21" t="s">
        <v>48</v>
      </c>
      <c r="S112" s="20">
        <v>0</v>
      </c>
      <c r="T112" s="21" t="s">
        <v>48</v>
      </c>
      <c r="U112" s="20">
        <v>0</v>
      </c>
      <c r="V112" s="21" t="s">
        <v>48</v>
      </c>
      <c r="W112" s="20">
        <v>0</v>
      </c>
      <c r="X112" s="21" t="s">
        <v>48</v>
      </c>
      <c r="Y112" s="20">
        <v>449045</v>
      </c>
      <c r="Z112" s="21">
        <v>3.6461422259930263</v>
      </c>
      <c r="AA112" s="20">
        <v>0</v>
      </c>
      <c r="AB112" s="21" t="s">
        <v>48</v>
      </c>
      <c r="AC112" s="20">
        <v>0</v>
      </c>
      <c r="AD112" s="21" t="s">
        <v>48</v>
      </c>
      <c r="AE112" s="20">
        <v>0</v>
      </c>
      <c r="AF112" s="21" t="s">
        <v>48</v>
      </c>
      <c r="AG112" s="20">
        <v>0</v>
      </c>
      <c r="AH112" s="21" t="s">
        <v>48</v>
      </c>
      <c r="AI112" s="20">
        <v>0</v>
      </c>
      <c r="AJ112" s="21" t="s">
        <v>48</v>
      </c>
      <c r="AK112" s="20">
        <v>0</v>
      </c>
      <c r="AL112" s="21" t="s">
        <v>48</v>
      </c>
      <c r="AM112" s="20">
        <v>0</v>
      </c>
      <c r="AN112" s="21" t="s">
        <v>48</v>
      </c>
      <c r="AO112" s="20">
        <v>0</v>
      </c>
      <c r="AP112" s="21" t="s">
        <v>48</v>
      </c>
      <c r="AQ112" s="20">
        <v>0</v>
      </c>
      <c r="AR112" s="21" t="s">
        <v>48</v>
      </c>
      <c r="AS112" s="20">
        <v>0</v>
      </c>
      <c r="AT112" s="21" t="s">
        <v>48</v>
      </c>
    </row>
    <row r="113" spans="1:46" s="18" customFormat="1" ht="12.75" x14ac:dyDescent="0.2">
      <c r="A113" s="18">
        <v>107</v>
      </c>
      <c r="B113" s="28" t="s">
        <v>153</v>
      </c>
      <c r="C113" s="20">
        <v>476515</v>
      </c>
      <c r="D113" s="21">
        <v>-0.62844486654066156</v>
      </c>
      <c r="E113" s="20">
        <v>231595</v>
      </c>
      <c r="F113" s="21">
        <v>-0.78262767145659495</v>
      </c>
      <c r="G113" s="20">
        <v>129455</v>
      </c>
      <c r="H113" s="21">
        <v>-0.13844853518614653</v>
      </c>
      <c r="I113" s="20">
        <v>28111</v>
      </c>
      <c r="J113" s="21">
        <v>2.3649748623413935</v>
      </c>
      <c r="K113" s="20">
        <v>0</v>
      </c>
      <c r="L113" s="21" t="s">
        <v>48</v>
      </c>
      <c r="M113" s="20">
        <v>7265</v>
      </c>
      <c r="N113" s="21">
        <v>-0.7614513216220653</v>
      </c>
      <c r="O113" s="20">
        <v>0</v>
      </c>
      <c r="P113" s="21">
        <v>-1</v>
      </c>
      <c r="Q113" s="20">
        <v>0</v>
      </c>
      <c r="R113" s="21" t="s">
        <v>48</v>
      </c>
      <c r="S113" s="20">
        <v>0</v>
      </c>
      <c r="T113" s="21" t="s">
        <v>48</v>
      </c>
      <c r="U113" s="20">
        <v>0</v>
      </c>
      <c r="V113" s="21" t="s">
        <v>48</v>
      </c>
      <c r="W113" s="20">
        <v>79052</v>
      </c>
      <c r="X113" s="21" t="s">
        <v>48</v>
      </c>
      <c r="Y113" s="20">
        <v>0</v>
      </c>
      <c r="Z113" s="21">
        <v>-1</v>
      </c>
      <c r="AA113" s="20">
        <v>0</v>
      </c>
      <c r="AB113" s="21" t="s">
        <v>48</v>
      </c>
      <c r="AC113" s="20">
        <v>1037</v>
      </c>
      <c r="AD113" s="21" t="s">
        <v>48</v>
      </c>
      <c r="AE113" s="20">
        <v>0</v>
      </c>
      <c r="AF113" s="21">
        <v>-1</v>
      </c>
      <c r="AG113" s="20">
        <v>0</v>
      </c>
      <c r="AH113" s="21" t="s">
        <v>48</v>
      </c>
      <c r="AI113" s="20">
        <v>0</v>
      </c>
      <c r="AJ113" s="21" t="s">
        <v>48</v>
      </c>
      <c r="AK113" s="20">
        <v>0</v>
      </c>
      <c r="AL113" s="21" t="s">
        <v>48</v>
      </c>
      <c r="AM113" s="20">
        <v>0</v>
      </c>
      <c r="AN113" s="21" t="s">
        <v>48</v>
      </c>
      <c r="AO113" s="20">
        <v>0</v>
      </c>
      <c r="AP113" s="21" t="s">
        <v>48</v>
      </c>
      <c r="AQ113" s="20">
        <v>0</v>
      </c>
      <c r="AR113" s="21" t="s">
        <v>48</v>
      </c>
      <c r="AS113" s="20">
        <v>0</v>
      </c>
      <c r="AT113" s="21" t="s">
        <v>48</v>
      </c>
    </row>
    <row r="114" spans="1:46" s="18" customFormat="1" ht="12.75" x14ac:dyDescent="0.2">
      <c r="A114" s="18">
        <v>108</v>
      </c>
      <c r="B114" s="28" t="s">
        <v>154</v>
      </c>
      <c r="C114" s="20">
        <v>428862</v>
      </c>
      <c r="D114" s="21">
        <v>-0.55745997284055593</v>
      </c>
      <c r="E114" s="20">
        <v>81953</v>
      </c>
      <c r="F114" s="21">
        <v>-0.73311123269113032</v>
      </c>
      <c r="G114" s="20">
        <v>299886</v>
      </c>
      <c r="H114" s="21">
        <v>-8.6100707322201875E-2</v>
      </c>
      <c r="I114" s="20">
        <v>0</v>
      </c>
      <c r="J114" s="21" t="s">
        <v>48</v>
      </c>
      <c r="K114" s="20">
        <v>25701</v>
      </c>
      <c r="L114" s="21">
        <v>-0.80241702991305153</v>
      </c>
      <c r="M114" s="20">
        <v>20213</v>
      </c>
      <c r="N114" s="21">
        <v>-0.87325603998018542</v>
      </c>
      <c r="O114" s="20">
        <v>1109</v>
      </c>
      <c r="P114" s="21">
        <v>-0.8646240234375</v>
      </c>
      <c r="Q114" s="20">
        <v>0</v>
      </c>
      <c r="R114" s="21" t="s">
        <v>48</v>
      </c>
      <c r="S114" s="20">
        <v>0</v>
      </c>
      <c r="T114" s="21">
        <v>-1</v>
      </c>
      <c r="U114" s="20">
        <v>0</v>
      </c>
      <c r="V114" s="21" t="s">
        <v>48</v>
      </c>
      <c r="W114" s="20">
        <v>0</v>
      </c>
      <c r="X114" s="21" t="s">
        <v>48</v>
      </c>
      <c r="Y114" s="20">
        <v>0</v>
      </c>
      <c r="Z114" s="21" t="s">
        <v>48</v>
      </c>
      <c r="AA114" s="20">
        <v>0</v>
      </c>
      <c r="AB114" s="21" t="s">
        <v>48</v>
      </c>
      <c r="AC114" s="20">
        <v>0</v>
      </c>
      <c r="AD114" s="21" t="s">
        <v>48</v>
      </c>
      <c r="AE114" s="20">
        <v>0</v>
      </c>
      <c r="AF114" s="21" t="s">
        <v>48</v>
      </c>
      <c r="AG114" s="20">
        <v>0</v>
      </c>
      <c r="AH114" s="21" t="s">
        <v>48</v>
      </c>
      <c r="AI114" s="20">
        <v>0</v>
      </c>
      <c r="AJ114" s="21">
        <v>-1</v>
      </c>
      <c r="AK114" s="20">
        <v>0</v>
      </c>
      <c r="AL114" s="21">
        <v>-1</v>
      </c>
      <c r="AM114" s="20">
        <v>0</v>
      </c>
      <c r="AN114" s="21" t="s">
        <v>48</v>
      </c>
      <c r="AO114" s="20">
        <v>0</v>
      </c>
      <c r="AP114" s="21" t="s">
        <v>48</v>
      </c>
      <c r="AQ114" s="20">
        <v>0</v>
      </c>
      <c r="AR114" s="21" t="s">
        <v>48</v>
      </c>
      <c r="AS114" s="20">
        <v>0</v>
      </c>
      <c r="AT114" s="21" t="s">
        <v>48</v>
      </c>
    </row>
    <row r="115" spans="1:46" s="18" customFormat="1" ht="12.75" x14ac:dyDescent="0.2">
      <c r="A115" s="18">
        <v>109</v>
      </c>
      <c r="B115" s="28" t="s">
        <v>155</v>
      </c>
      <c r="C115" s="20">
        <v>417431</v>
      </c>
      <c r="D115" s="21">
        <v>0.8634563789847729</v>
      </c>
      <c r="E115" s="20">
        <v>82895</v>
      </c>
      <c r="F115" s="21">
        <v>0.81540449388988656</v>
      </c>
      <c r="G115" s="20">
        <v>68657</v>
      </c>
      <c r="H115" s="21">
        <v>-0.36860739936913156</v>
      </c>
      <c r="I115" s="20">
        <v>8778</v>
      </c>
      <c r="J115" s="21">
        <v>-0.6429384965831435</v>
      </c>
      <c r="K115" s="20">
        <v>5007</v>
      </c>
      <c r="L115" s="21">
        <v>-0.21875487595568732</v>
      </c>
      <c r="M115" s="20">
        <v>40219</v>
      </c>
      <c r="N115" s="21">
        <v>0.38366532493893413</v>
      </c>
      <c r="O115" s="20">
        <v>12239</v>
      </c>
      <c r="P115" s="21">
        <v>0.48243701550387597</v>
      </c>
      <c r="Q115" s="20">
        <v>11268</v>
      </c>
      <c r="R115" s="21">
        <v>7.7213622291021675</v>
      </c>
      <c r="S115" s="20">
        <v>1097</v>
      </c>
      <c r="T115" s="21" t="s">
        <v>48</v>
      </c>
      <c r="U115" s="20">
        <v>0</v>
      </c>
      <c r="V115" s="21" t="s">
        <v>48</v>
      </c>
      <c r="W115" s="20">
        <v>93716</v>
      </c>
      <c r="X115" s="21" t="s">
        <v>48</v>
      </c>
      <c r="Y115" s="20">
        <v>4855</v>
      </c>
      <c r="Z115" s="21" t="s">
        <v>48</v>
      </c>
      <c r="AA115" s="20">
        <v>0</v>
      </c>
      <c r="AB115" s="21" t="s">
        <v>48</v>
      </c>
      <c r="AC115" s="20">
        <v>0</v>
      </c>
      <c r="AD115" s="21" t="s">
        <v>48</v>
      </c>
      <c r="AE115" s="20">
        <v>0</v>
      </c>
      <c r="AF115" s="21" t="s">
        <v>48</v>
      </c>
      <c r="AG115" s="20">
        <v>0</v>
      </c>
      <c r="AH115" s="21" t="s">
        <v>48</v>
      </c>
      <c r="AI115" s="20">
        <v>0</v>
      </c>
      <c r="AJ115" s="21" t="s">
        <v>48</v>
      </c>
      <c r="AK115" s="20">
        <v>88700</v>
      </c>
      <c r="AL115" s="21" t="s">
        <v>48</v>
      </c>
      <c r="AM115" s="20">
        <v>0</v>
      </c>
      <c r="AN115" s="21" t="s">
        <v>48</v>
      </c>
      <c r="AO115" s="20">
        <v>0</v>
      </c>
      <c r="AP115" s="21" t="s">
        <v>48</v>
      </c>
      <c r="AQ115" s="20">
        <v>0</v>
      </c>
      <c r="AR115" s="21" t="s">
        <v>48</v>
      </c>
      <c r="AS115" s="20">
        <v>0</v>
      </c>
      <c r="AT115" s="21" t="s">
        <v>48</v>
      </c>
    </row>
    <row r="116" spans="1:46" s="18" customFormat="1" ht="12.75" x14ac:dyDescent="0.2">
      <c r="A116" s="18">
        <v>110</v>
      </c>
      <c r="B116" s="28" t="s">
        <v>156</v>
      </c>
      <c r="C116" s="20">
        <v>398006</v>
      </c>
      <c r="D116" s="21">
        <v>-0.33513412381019203</v>
      </c>
      <c r="E116" s="20">
        <v>63097</v>
      </c>
      <c r="F116" s="21">
        <v>-0.63020723445155546</v>
      </c>
      <c r="G116" s="20">
        <v>188198</v>
      </c>
      <c r="H116" s="21">
        <v>0.39564098570973028</v>
      </c>
      <c r="I116" s="20">
        <v>8540</v>
      </c>
      <c r="J116" s="21">
        <v>0.45708923391912637</v>
      </c>
      <c r="K116" s="20">
        <v>2217</v>
      </c>
      <c r="L116" s="21">
        <v>-0.81504963710686573</v>
      </c>
      <c r="M116" s="20">
        <v>75077</v>
      </c>
      <c r="N116" s="21">
        <v>-0.4941721015469196</v>
      </c>
      <c r="O116" s="20">
        <v>3882</v>
      </c>
      <c r="P116" s="21">
        <v>-0.63349697885196377</v>
      </c>
      <c r="Q116" s="20">
        <v>44949</v>
      </c>
      <c r="R116" s="21">
        <v>-0.21890313835887809</v>
      </c>
      <c r="S116" s="20">
        <v>0</v>
      </c>
      <c r="T116" s="21">
        <v>-1</v>
      </c>
      <c r="U116" s="20">
        <v>10246</v>
      </c>
      <c r="V116" s="21">
        <v>9.6297881446608224E-2</v>
      </c>
      <c r="W116" s="20">
        <v>0</v>
      </c>
      <c r="X116" s="21" t="s">
        <v>48</v>
      </c>
      <c r="Y116" s="20">
        <v>0</v>
      </c>
      <c r="Z116" s="21" t="s">
        <v>48</v>
      </c>
      <c r="AA116" s="20">
        <v>0</v>
      </c>
      <c r="AB116" s="21" t="s">
        <v>48</v>
      </c>
      <c r="AC116" s="20">
        <v>0</v>
      </c>
      <c r="AD116" s="21">
        <v>-1</v>
      </c>
      <c r="AE116" s="20">
        <v>0</v>
      </c>
      <c r="AF116" s="21" t="s">
        <v>48</v>
      </c>
      <c r="AG116" s="20">
        <v>0</v>
      </c>
      <c r="AH116" s="21" t="s">
        <v>48</v>
      </c>
      <c r="AI116" s="20">
        <v>1800</v>
      </c>
      <c r="AJ116" s="21" t="s">
        <v>48</v>
      </c>
      <c r="AK116" s="20">
        <v>0</v>
      </c>
      <c r="AL116" s="21" t="s">
        <v>48</v>
      </c>
      <c r="AM116" s="20">
        <v>0</v>
      </c>
      <c r="AN116" s="21" t="s">
        <v>48</v>
      </c>
      <c r="AO116" s="20">
        <v>0</v>
      </c>
      <c r="AP116" s="21" t="s">
        <v>48</v>
      </c>
      <c r="AQ116" s="20">
        <v>0</v>
      </c>
      <c r="AR116" s="21" t="s">
        <v>48</v>
      </c>
      <c r="AS116" s="20">
        <v>0</v>
      </c>
      <c r="AT116" s="21" t="s">
        <v>48</v>
      </c>
    </row>
    <row r="117" spans="1:46" s="18" customFormat="1" ht="12.75" x14ac:dyDescent="0.2">
      <c r="A117" s="18">
        <v>111</v>
      </c>
      <c r="B117" s="28" t="s">
        <v>157</v>
      </c>
      <c r="C117" s="20">
        <v>396164</v>
      </c>
      <c r="D117" s="21">
        <v>-4.2047814911268966E-2</v>
      </c>
      <c r="E117" s="20">
        <v>63819</v>
      </c>
      <c r="F117" s="21">
        <v>-0.61938188844887643</v>
      </c>
      <c r="G117" s="20">
        <v>175754</v>
      </c>
      <c r="H117" s="21">
        <v>-7.9026384049047604E-2</v>
      </c>
      <c r="I117" s="20">
        <v>30864</v>
      </c>
      <c r="J117" s="21" t="s">
        <v>46</v>
      </c>
      <c r="K117" s="20">
        <v>11538</v>
      </c>
      <c r="L117" s="21">
        <v>0.36382978723404258</v>
      </c>
      <c r="M117" s="20">
        <v>51192</v>
      </c>
      <c r="N117" s="21">
        <v>7.9107049608355098</v>
      </c>
      <c r="O117" s="20">
        <v>0</v>
      </c>
      <c r="P117" s="21">
        <v>-1</v>
      </c>
      <c r="Q117" s="20">
        <v>57540</v>
      </c>
      <c r="R117" s="21" t="s">
        <v>48</v>
      </c>
      <c r="S117" s="20">
        <v>0</v>
      </c>
      <c r="T117" s="21" t="s">
        <v>48</v>
      </c>
      <c r="U117" s="20">
        <v>0</v>
      </c>
      <c r="V117" s="21" t="s">
        <v>48</v>
      </c>
      <c r="W117" s="20">
        <v>5457</v>
      </c>
      <c r="X117" s="21">
        <v>-0.85325911584382053</v>
      </c>
      <c r="Y117" s="20">
        <v>0</v>
      </c>
      <c r="Z117" s="21" t="s">
        <v>48</v>
      </c>
      <c r="AA117" s="20">
        <v>0</v>
      </c>
      <c r="AB117" s="21" t="s">
        <v>48</v>
      </c>
      <c r="AC117" s="20">
        <v>0</v>
      </c>
      <c r="AD117" s="21" t="s">
        <v>48</v>
      </c>
      <c r="AE117" s="20">
        <v>0</v>
      </c>
      <c r="AF117" s="21" t="s">
        <v>48</v>
      </c>
      <c r="AG117" s="20">
        <v>0</v>
      </c>
      <c r="AH117" s="21" t="s">
        <v>48</v>
      </c>
      <c r="AI117" s="20">
        <v>0</v>
      </c>
      <c r="AJ117" s="21" t="s">
        <v>48</v>
      </c>
      <c r="AK117" s="20">
        <v>0</v>
      </c>
      <c r="AL117" s="21" t="s">
        <v>48</v>
      </c>
      <c r="AM117" s="20">
        <v>0</v>
      </c>
      <c r="AN117" s="21" t="s">
        <v>48</v>
      </c>
      <c r="AO117" s="20">
        <v>0</v>
      </c>
      <c r="AP117" s="21" t="s">
        <v>48</v>
      </c>
      <c r="AQ117" s="20">
        <v>0</v>
      </c>
      <c r="AR117" s="21" t="s">
        <v>48</v>
      </c>
      <c r="AS117" s="20">
        <v>0</v>
      </c>
      <c r="AT117" s="21" t="s">
        <v>48</v>
      </c>
    </row>
    <row r="118" spans="1:46" s="18" customFormat="1" ht="12.75" x14ac:dyDescent="0.2">
      <c r="A118" s="18">
        <v>112</v>
      </c>
      <c r="B118" s="28" t="s">
        <v>158</v>
      </c>
      <c r="C118" s="20">
        <v>392645</v>
      </c>
      <c r="D118" s="21">
        <v>0.40522443078112369</v>
      </c>
      <c r="E118" s="20">
        <v>63853</v>
      </c>
      <c r="F118" s="21">
        <v>-0.54347997054386599</v>
      </c>
      <c r="G118" s="20">
        <v>3161</v>
      </c>
      <c r="H118" s="21">
        <v>-0.97656591716151797</v>
      </c>
      <c r="I118" s="20">
        <v>0</v>
      </c>
      <c r="J118" s="21" t="s">
        <v>48</v>
      </c>
      <c r="K118" s="20">
        <v>104202</v>
      </c>
      <c r="L118" s="21" t="s">
        <v>48</v>
      </c>
      <c r="M118" s="20">
        <v>0</v>
      </c>
      <c r="N118" s="21">
        <v>-1</v>
      </c>
      <c r="O118" s="20">
        <v>4280</v>
      </c>
      <c r="P118" s="21" t="s">
        <v>48</v>
      </c>
      <c r="Q118" s="20">
        <v>0</v>
      </c>
      <c r="R118" s="21" t="s">
        <v>48</v>
      </c>
      <c r="S118" s="20">
        <v>0</v>
      </c>
      <c r="T118" s="21" t="s">
        <v>48</v>
      </c>
      <c r="U118" s="20">
        <v>0</v>
      </c>
      <c r="V118" s="21" t="s">
        <v>48</v>
      </c>
      <c r="W118" s="20">
        <v>132775</v>
      </c>
      <c r="X118" s="21" t="s">
        <v>46</v>
      </c>
      <c r="Y118" s="20">
        <v>84374</v>
      </c>
      <c r="Z118" s="21" t="s">
        <v>48</v>
      </c>
      <c r="AA118" s="20">
        <v>0</v>
      </c>
      <c r="AB118" s="21" t="s">
        <v>48</v>
      </c>
      <c r="AC118" s="20">
        <v>0</v>
      </c>
      <c r="AD118" s="21">
        <v>-1</v>
      </c>
      <c r="AE118" s="20">
        <v>0</v>
      </c>
      <c r="AF118" s="21" t="s">
        <v>48</v>
      </c>
      <c r="AG118" s="20">
        <v>0</v>
      </c>
      <c r="AH118" s="21" t="s">
        <v>48</v>
      </c>
      <c r="AI118" s="20">
        <v>0</v>
      </c>
      <c r="AJ118" s="21" t="s">
        <v>48</v>
      </c>
      <c r="AK118" s="20">
        <v>0</v>
      </c>
      <c r="AL118" s="21" t="s">
        <v>48</v>
      </c>
      <c r="AM118" s="20">
        <v>0</v>
      </c>
      <c r="AN118" s="21" t="s">
        <v>48</v>
      </c>
      <c r="AO118" s="20">
        <v>0</v>
      </c>
      <c r="AP118" s="21" t="s">
        <v>48</v>
      </c>
      <c r="AQ118" s="20">
        <v>0</v>
      </c>
      <c r="AR118" s="21" t="s">
        <v>48</v>
      </c>
      <c r="AS118" s="20">
        <v>0</v>
      </c>
      <c r="AT118" s="21" t="s">
        <v>48</v>
      </c>
    </row>
    <row r="119" spans="1:46" s="18" customFormat="1" ht="12.75" x14ac:dyDescent="0.2">
      <c r="A119" s="18">
        <v>113</v>
      </c>
      <c r="B119" s="28" t="s">
        <v>159</v>
      </c>
      <c r="C119" s="20">
        <v>373429</v>
      </c>
      <c r="D119" s="21">
        <v>0.37977424301206386</v>
      </c>
      <c r="E119" s="20">
        <v>198379</v>
      </c>
      <c r="F119" s="21">
        <v>5.7487327776832791</v>
      </c>
      <c r="G119" s="20">
        <v>21952</v>
      </c>
      <c r="H119" s="21">
        <v>1.2876198416006668</v>
      </c>
      <c r="I119" s="20">
        <v>2629</v>
      </c>
      <c r="J119" s="21">
        <v>-0.48390263054574012</v>
      </c>
      <c r="K119" s="20">
        <v>0</v>
      </c>
      <c r="L119" s="21" t="s">
        <v>48</v>
      </c>
      <c r="M119" s="20">
        <v>37400</v>
      </c>
      <c r="N119" s="21">
        <v>1.7115203364025229</v>
      </c>
      <c r="O119" s="20">
        <v>0</v>
      </c>
      <c r="P119" s="21">
        <v>-1</v>
      </c>
      <c r="Q119" s="20">
        <v>0</v>
      </c>
      <c r="R119" s="21" t="s">
        <v>48</v>
      </c>
      <c r="S119" s="20">
        <v>4770</v>
      </c>
      <c r="T119" s="21" t="s">
        <v>48</v>
      </c>
      <c r="U119" s="20">
        <v>0</v>
      </c>
      <c r="V119" s="21" t="s">
        <v>48</v>
      </c>
      <c r="W119" s="20">
        <v>14438</v>
      </c>
      <c r="X119" s="21">
        <v>-0.83387221116340082</v>
      </c>
      <c r="Y119" s="20">
        <v>59295</v>
      </c>
      <c r="Z119" s="21" t="s">
        <v>46</v>
      </c>
      <c r="AA119" s="20">
        <v>34566</v>
      </c>
      <c r="AB119" s="21" t="s">
        <v>46</v>
      </c>
      <c r="AC119" s="20">
        <v>0</v>
      </c>
      <c r="AD119" s="21">
        <v>-1</v>
      </c>
      <c r="AE119" s="20">
        <v>0</v>
      </c>
      <c r="AF119" s="21" t="s">
        <v>48</v>
      </c>
      <c r="AG119" s="20">
        <v>0</v>
      </c>
      <c r="AH119" s="21" t="s">
        <v>48</v>
      </c>
      <c r="AI119" s="20">
        <v>0</v>
      </c>
      <c r="AJ119" s="21">
        <v>-1</v>
      </c>
      <c r="AK119" s="20">
        <v>0</v>
      </c>
      <c r="AL119" s="21" t="s">
        <v>48</v>
      </c>
      <c r="AM119" s="20">
        <v>0</v>
      </c>
      <c r="AN119" s="21" t="s">
        <v>48</v>
      </c>
      <c r="AO119" s="20">
        <v>0</v>
      </c>
      <c r="AP119" s="21" t="s">
        <v>48</v>
      </c>
      <c r="AQ119" s="20">
        <v>0</v>
      </c>
      <c r="AR119" s="21" t="s">
        <v>48</v>
      </c>
      <c r="AS119" s="20">
        <v>0</v>
      </c>
      <c r="AT119" s="21" t="s">
        <v>48</v>
      </c>
    </row>
    <row r="120" spans="1:46" s="18" customFormat="1" ht="12.75" x14ac:dyDescent="0.2">
      <c r="A120" s="18">
        <v>114</v>
      </c>
      <c r="B120" s="28" t="s">
        <v>160</v>
      </c>
      <c r="C120" s="20">
        <v>362011</v>
      </c>
      <c r="D120" s="21">
        <v>5.1819417972200243E-2</v>
      </c>
      <c r="E120" s="20">
        <v>159400</v>
      </c>
      <c r="F120" s="21">
        <v>3.0530919446704639</v>
      </c>
      <c r="G120" s="20">
        <v>55034</v>
      </c>
      <c r="H120" s="21">
        <v>-5.6861804222648749E-2</v>
      </c>
      <c r="I120" s="20">
        <v>84707</v>
      </c>
      <c r="J120" s="21" t="s">
        <v>46</v>
      </c>
      <c r="K120" s="20">
        <v>0</v>
      </c>
      <c r="L120" s="21">
        <v>-1</v>
      </c>
      <c r="M120" s="20">
        <v>21319</v>
      </c>
      <c r="N120" s="21">
        <v>-1.3922294172062921E-2</v>
      </c>
      <c r="O120" s="20">
        <v>0</v>
      </c>
      <c r="P120" s="21">
        <v>-1</v>
      </c>
      <c r="Q120" s="20">
        <v>0</v>
      </c>
      <c r="R120" s="21">
        <v>-1</v>
      </c>
      <c r="S120" s="20">
        <v>0</v>
      </c>
      <c r="T120" s="21" t="s">
        <v>48</v>
      </c>
      <c r="U120" s="20">
        <v>41551</v>
      </c>
      <c r="V120" s="21">
        <v>-0.67724621132679297</v>
      </c>
      <c r="W120" s="20">
        <v>0</v>
      </c>
      <c r="X120" s="21">
        <v>-1</v>
      </c>
      <c r="Y120" s="20">
        <v>0</v>
      </c>
      <c r="Z120" s="21" t="s">
        <v>48</v>
      </c>
      <c r="AA120" s="20">
        <v>0</v>
      </c>
      <c r="AB120" s="21" t="s">
        <v>48</v>
      </c>
      <c r="AC120" s="20">
        <v>0</v>
      </c>
      <c r="AD120" s="21">
        <v>-1</v>
      </c>
      <c r="AE120" s="20">
        <v>0</v>
      </c>
      <c r="AF120" s="21" t="s">
        <v>48</v>
      </c>
      <c r="AG120" s="20">
        <v>0</v>
      </c>
      <c r="AH120" s="21" t="s">
        <v>48</v>
      </c>
      <c r="AI120" s="20">
        <v>0</v>
      </c>
      <c r="AJ120" s="21" t="s">
        <v>48</v>
      </c>
      <c r="AK120" s="20">
        <v>0</v>
      </c>
      <c r="AL120" s="21">
        <v>-1</v>
      </c>
      <c r="AM120" s="20">
        <v>0</v>
      </c>
      <c r="AN120" s="21" t="s">
        <v>48</v>
      </c>
      <c r="AO120" s="20">
        <v>0</v>
      </c>
      <c r="AP120" s="21" t="s">
        <v>48</v>
      </c>
      <c r="AQ120" s="20">
        <v>0</v>
      </c>
      <c r="AR120" s="21" t="s">
        <v>48</v>
      </c>
      <c r="AS120" s="20">
        <v>0</v>
      </c>
      <c r="AT120" s="21" t="s">
        <v>48</v>
      </c>
    </row>
    <row r="121" spans="1:46" s="18" customFormat="1" ht="12.75" x14ac:dyDescent="0.2">
      <c r="A121" s="18">
        <v>115</v>
      </c>
      <c r="B121" s="28" t="s">
        <v>161</v>
      </c>
      <c r="C121" s="20">
        <v>353064</v>
      </c>
      <c r="D121" s="21">
        <v>-0.11714135680528115</v>
      </c>
      <c r="E121" s="20">
        <v>115185</v>
      </c>
      <c r="F121" s="21">
        <v>-0.32285941036418686</v>
      </c>
      <c r="G121" s="20">
        <v>21930</v>
      </c>
      <c r="H121" s="21">
        <v>-0.71887138333739276</v>
      </c>
      <c r="I121" s="20">
        <v>4942</v>
      </c>
      <c r="J121" s="21">
        <v>-0.88556741612059187</v>
      </c>
      <c r="K121" s="20">
        <v>106374</v>
      </c>
      <c r="L121" s="21">
        <v>1.9529467284790272</v>
      </c>
      <c r="M121" s="20">
        <v>25523</v>
      </c>
      <c r="N121" s="21">
        <v>-7.0417055711173848E-3</v>
      </c>
      <c r="O121" s="20">
        <v>0</v>
      </c>
      <c r="P121" s="21">
        <v>-1</v>
      </c>
      <c r="Q121" s="20">
        <v>0</v>
      </c>
      <c r="R121" s="21">
        <v>-1</v>
      </c>
      <c r="S121" s="20">
        <v>10325</v>
      </c>
      <c r="T121" s="21">
        <v>7.6041666666666661</v>
      </c>
      <c r="U121" s="20">
        <v>0</v>
      </c>
      <c r="V121" s="21" t="s">
        <v>48</v>
      </c>
      <c r="W121" s="20">
        <v>54125</v>
      </c>
      <c r="X121" s="21" t="s">
        <v>48</v>
      </c>
      <c r="Y121" s="20">
        <v>0</v>
      </c>
      <c r="Z121" s="21">
        <v>-1</v>
      </c>
      <c r="AA121" s="20">
        <v>0</v>
      </c>
      <c r="AB121" s="21" t="s">
        <v>48</v>
      </c>
      <c r="AC121" s="20">
        <v>14660</v>
      </c>
      <c r="AD121" s="21" t="s">
        <v>48</v>
      </c>
      <c r="AE121" s="20">
        <v>0</v>
      </c>
      <c r="AF121" s="21" t="s">
        <v>48</v>
      </c>
      <c r="AG121" s="20">
        <v>0</v>
      </c>
      <c r="AH121" s="21" t="s">
        <v>48</v>
      </c>
      <c r="AI121" s="20">
        <v>0</v>
      </c>
      <c r="AJ121" s="21" t="s">
        <v>48</v>
      </c>
      <c r="AK121" s="20">
        <v>0</v>
      </c>
      <c r="AL121" s="21" t="s">
        <v>48</v>
      </c>
      <c r="AM121" s="20">
        <v>0</v>
      </c>
      <c r="AN121" s="21" t="s">
        <v>48</v>
      </c>
      <c r="AO121" s="20">
        <v>0</v>
      </c>
      <c r="AP121" s="21" t="s">
        <v>48</v>
      </c>
      <c r="AQ121" s="20">
        <v>0</v>
      </c>
      <c r="AR121" s="21" t="s">
        <v>48</v>
      </c>
      <c r="AS121" s="20">
        <v>0</v>
      </c>
      <c r="AT121" s="21" t="s">
        <v>48</v>
      </c>
    </row>
    <row r="122" spans="1:46" s="18" customFormat="1" ht="12.75" x14ac:dyDescent="0.2">
      <c r="A122" s="18">
        <v>116</v>
      </c>
      <c r="B122" s="28" t="s">
        <v>162</v>
      </c>
      <c r="C122" s="20">
        <v>352640</v>
      </c>
      <c r="D122" s="21" t="s">
        <v>46</v>
      </c>
      <c r="E122" s="20">
        <v>352640</v>
      </c>
      <c r="F122" s="21" t="s">
        <v>48</v>
      </c>
      <c r="G122" s="20">
        <v>0</v>
      </c>
      <c r="H122" s="21" t="s">
        <v>48</v>
      </c>
      <c r="I122" s="20">
        <v>0</v>
      </c>
      <c r="J122" s="21" t="s">
        <v>48</v>
      </c>
      <c r="K122" s="20">
        <v>0</v>
      </c>
      <c r="L122" s="21" t="s">
        <v>48</v>
      </c>
      <c r="M122" s="20">
        <v>0</v>
      </c>
      <c r="N122" s="21" t="s">
        <v>48</v>
      </c>
      <c r="O122" s="20">
        <v>0</v>
      </c>
      <c r="P122" s="21" t="s">
        <v>48</v>
      </c>
      <c r="Q122" s="20">
        <v>0</v>
      </c>
      <c r="R122" s="21" t="s">
        <v>48</v>
      </c>
      <c r="S122" s="20">
        <v>0</v>
      </c>
      <c r="T122" s="21" t="s">
        <v>48</v>
      </c>
      <c r="U122" s="20">
        <v>0</v>
      </c>
      <c r="V122" s="21" t="s">
        <v>48</v>
      </c>
      <c r="W122" s="20">
        <v>0</v>
      </c>
      <c r="X122" s="21" t="s">
        <v>48</v>
      </c>
      <c r="Y122" s="20">
        <v>0</v>
      </c>
      <c r="Z122" s="21" t="s">
        <v>48</v>
      </c>
      <c r="AA122" s="20">
        <v>0</v>
      </c>
      <c r="AB122" s="21" t="s">
        <v>48</v>
      </c>
      <c r="AC122" s="20">
        <v>0</v>
      </c>
      <c r="AD122" s="21" t="s">
        <v>48</v>
      </c>
      <c r="AE122" s="20">
        <v>0</v>
      </c>
      <c r="AF122" s="21">
        <v>-1</v>
      </c>
      <c r="AG122" s="20">
        <v>0</v>
      </c>
      <c r="AH122" s="21" t="s">
        <v>48</v>
      </c>
      <c r="AI122" s="20">
        <v>0</v>
      </c>
      <c r="AJ122" s="21" t="s">
        <v>48</v>
      </c>
      <c r="AK122" s="20">
        <v>0</v>
      </c>
      <c r="AL122" s="21" t="s">
        <v>48</v>
      </c>
      <c r="AM122" s="20">
        <v>0</v>
      </c>
      <c r="AN122" s="21" t="s">
        <v>48</v>
      </c>
      <c r="AO122" s="20">
        <v>0</v>
      </c>
      <c r="AP122" s="21" t="s">
        <v>48</v>
      </c>
      <c r="AQ122" s="20">
        <v>0</v>
      </c>
      <c r="AR122" s="21" t="s">
        <v>48</v>
      </c>
      <c r="AS122" s="20">
        <v>0</v>
      </c>
      <c r="AT122" s="21" t="s">
        <v>48</v>
      </c>
    </row>
    <row r="123" spans="1:46" s="18" customFormat="1" ht="15" customHeight="1" x14ac:dyDescent="0.2">
      <c r="A123" s="18">
        <v>117</v>
      </c>
      <c r="B123" s="28" t="s">
        <v>163</v>
      </c>
      <c r="C123" s="20">
        <v>311896</v>
      </c>
      <c r="D123" s="21">
        <v>7.4136701920659576E-2</v>
      </c>
      <c r="E123" s="20">
        <v>55179</v>
      </c>
      <c r="F123" s="21">
        <v>-0.60071348973182626</v>
      </c>
      <c r="G123" s="20">
        <v>72754</v>
      </c>
      <c r="H123" s="21">
        <v>-0.29837115330832364</v>
      </c>
      <c r="I123" s="20">
        <v>72882</v>
      </c>
      <c r="J123" s="21" t="s">
        <v>46</v>
      </c>
      <c r="K123" s="20">
        <v>9841</v>
      </c>
      <c r="L123" s="21">
        <v>0.81501291036517887</v>
      </c>
      <c r="M123" s="20">
        <v>66251</v>
      </c>
      <c r="N123" s="21">
        <v>8.2853538892782055</v>
      </c>
      <c r="O123" s="20">
        <v>0</v>
      </c>
      <c r="P123" s="21">
        <v>-1</v>
      </c>
      <c r="Q123" s="20">
        <v>0</v>
      </c>
      <c r="R123" s="21" t="s">
        <v>48</v>
      </c>
      <c r="S123" s="20">
        <v>0</v>
      </c>
      <c r="T123" s="21">
        <v>-1</v>
      </c>
      <c r="U123" s="20">
        <v>0</v>
      </c>
      <c r="V123" s="21" t="s">
        <v>48</v>
      </c>
      <c r="W123" s="20">
        <v>0</v>
      </c>
      <c r="X123" s="21" t="s">
        <v>48</v>
      </c>
      <c r="Y123" s="20">
        <v>0</v>
      </c>
      <c r="Z123" s="21" t="s">
        <v>48</v>
      </c>
      <c r="AA123" s="20">
        <v>28576</v>
      </c>
      <c r="AB123" s="21" t="s">
        <v>48</v>
      </c>
      <c r="AC123" s="20">
        <v>6413</v>
      </c>
      <c r="AD123" s="21" t="s">
        <v>48</v>
      </c>
      <c r="AE123" s="20">
        <v>0</v>
      </c>
      <c r="AF123" s="21" t="s">
        <v>48</v>
      </c>
      <c r="AG123" s="20">
        <v>0</v>
      </c>
      <c r="AH123" s="21" t="s">
        <v>48</v>
      </c>
      <c r="AI123" s="20">
        <v>0</v>
      </c>
      <c r="AJ123" s="21">
        <v>-1</v>
      </c>
      <c r="AK123" s="20">
        <v>0</v>
      </c>
      <c r="AL123" s="21">
        <v>-1</v>
      </c>
      <c r="AM123" s="20">
        <v>0</v>
      </c>
      <c r="AN123" s="21" t="s">
        <v>48</v>
      </c>
      <c r="AO123" s="20">
        <v>0</v>
      </c>
      <c r="AP123" s="21" t="s">
        <v>48</v>
      </c>
      <c r="AQ123" s="20">
        <v>0</v>
      </c>
      <c r="AR123" s="21" t="s">
        <v>48</v>
      </c>
      <c r="AS123" s="20">
        <v>0</v>
      </c>
      <c r="AT123" s="21" t="s">
        <v>48</v>
      </c>
    </row>
    <row r="124" spans="1:46" s="18" customFormat="1" ht="12.75" x14ac:dyDescent="0.2">
      <c r="A124" s="18">
        <v>118</v>
      </c>
      <c r="B124" s="28" t="s">
        <v>164</v>
      </c>
      <c r="C124" s="20">
        <v>301433</v>
      </c>
      <c r="D124" s="21">
        <v>0.35403696017393016</v>
      </c>
      <c r="E124" s="20">
        <v>0</v>
      </c>
      <c r="F124" s="21">
        <v>-1</v>
      </c>
      <c r="G124" s="20">
        <v>207901</v>
      </c>
      <c r="H124" s="21" t="s">
        <v>46</v>
      </c>
      <c r="I124" s="20">
        <v>0</v>
      </c>
      <c r="J124" s="21" t="s">
        <v>48</v>
      </c>
      <c r="K124" s="20">
        <v>4945</v>
      </c>
      <c r="L124" s="21">
        <v>3.0334420880913537</v>
      </c>
      <c r="M124" s="20">
        <v>8647</v>
      </c>
      <c r="N124" s="21">
        <v>-0.89437488548219635</v>
      </c>
      <c r="O124" s="20">
        <v>0</v>
      </c>
      <c r="P124" s="21" t="s">
        <v>48</v>
      </c>
      <c r="Q124" s="20">
        <v>37579</v>
      </c>
      <c r="R124" s="21">
        <v>0.28942492451276425</v>
      </c>
      <c r="S124" s="20">
        <v>0</v>
      </c>
      <c r="T124" s="21" t="s">
        <v>48</v>
      </c>
      <c r="U124" s="20">
        <v>42361</v>
      </c>
      <c r="V124" s="21">
        <v>0.20371107069788597</v>
      </c>
      <c r="W124" s="20">
        <v>0</v>
      </c>
      <c r="X124" s="21" t="s">
        <v>48</v>
      </c>
      <c r="Y124" s="20">
        <v>0</v>
      </c>
      <c r="Z124" s="21" t="s">
        <v>48</v>
      </c>
      <c r="AA124" s="20">
        <v>0</v>
      </c>
      <c r="AB124" s="21" t="s">
        <v>48</v>
      </c>
      <c r="AC124" s="20">
        <v>0</v>
      </c>
      <c r="AD124" s="21" t="s">
        <v>48</v>
      </c>
      <c r="AE124" s="20">
        <v>0</v>
      </c>
      <c r="AF124" s="21" t="s">
        <v>48</v>
      </c>
      <c r="AG124" s="20">
        <v>0</v>
      </c>
      <c r="AH124" s="21" t="s">
        <v>48</v>
      </c>
      <c r="AI124" s="20">
        <v>0</v>
      </c>
      <c r="AJ124" s="21" t="s">
        <v>48</v>
      </c>
      <c r="AK124" s="20">
        <v>0</v>
      </c>
      <c r="AL124" s="21" t="s">
        <v>48</v>
      </c>
      <c r="AM124" s="20">
        <v>0</v>
      </c>
      <c r="AN124" s="21" t="s">
        <v>48</v>
      </c>
      <c r="AO124" s="20">
        <v>0</v>
      </c>
      <c r="AP124" s="21" t="s">
        <v>48</v>
      </c>
      <c r="AQ124" s="20">
        <v>0</v>
      </c>
      <c r="AR124" s="21" t="s">
        <v>48</v>
      </c>
      <c r="AS124" s="20">
        <v>0</v>
      </c>
      <c r="AT124" s="21" t="s">
        <v>48</v>
      </c>
    </row>
    <row r="125" spans="1:46" s="18" customFormat="1" ht="12.75" x14ac:dyDescent="0.2">
      <c r="A125" s="18">
        <v>119</v>
      </c>
      <c r="B125" s="28" t="s">
        <v>165</v>
      </c>
      <c r="C125" s="20">
        <v>296992</v>
      </c>
      <c r="D125" s="21">
        <v>1.4484089035449301</v>
      </c>
      <c r="E125" s="20">
        <v>53852</v>
      </c>
      <c r="F125" s="21" t="s">
        <v>48</v>
      </c>
      <c r="G125" s="20">
        <v>82232</v>
      </c>
      <c r="H125" s="21">
        <v>1.2017778729784729</v>
      </c>
      <c r="I125" s="20">
        <v>0</v>
      </c>
      <c r="J125" s="21" t="s">
        <v>48</v>
      </c>
      <c r="K125" s="20">
        <v>0</v>
      </c>
      <c r="L125" s="21">
        <v>-1</v>
      </c>
      <c r="M125" s="20">
        <v>0</v>
      </c>
      <c r="N125" s="21">
        <v>-1</v>
      </c>
      <c r="O125" s="20">
        <v>3197</v>
      </c>
      <c r="P125" s="21">
        <v>-0.84404878048780485</v>
      </c>
      <c r="Q125" s="20">
        <v>0</v>
      </c>
      <c r="R125" s="21" t="s">
        <v>48</v>
      </c>
      <c r="S125" s="20">
        <v>0</v>
      </c>
      <c r="T125" s="21" t="s">
        <v>48</v>
      </c>
      <c r="U125" s="20">
        <v>0</v>
      </c>
      <c r="V125" s="21">
        <v>-1</v>
      </c>
      <c r="W125" s="20">
        <v>88171</v>
      </c>
      <c r="X125" s="21" t="s">
        <v>48</v>
      </c>
      <c r="Y125" s="20">
        <v>0</v>
      </c>
      <c r="Z125" s="21" t="s">
        <v>48</v>
      </c>
      <c r="AA125" s="20">
        <v>69540</v>
      </c>
      <c r="AB125" s="21" t="s">
        <v>48</v>
      </c>
      <c r="AC125" s="20">
        <v>0</v>
      </c>
      <c r="AD125" s="21" t="s">
        <v>48</v>
      </c>
      <c r="AE125" s="20">
        <v>0</v>
      </c>
      <c r="AF125" s="21" t="s">
        <v>48</v>
      </c>
      <c r="AG125" s="20">
        <v>0</v>
      </c>
      <c r="AH125" s="21" t="s">
        <v>48</v>
      </c>
      <c r="AI125" s="20">
        <v>0</v>
      </c>
      <c r="AJ125" s="21" t="s">
        <v>48</v>
      </c>
      <c r="AK125" s="20">
        <v>0</v>
      </c>
      <c r="AL125" s="21" t="s">
        <v>48</v>
      </c>
      <c r="AM125" s="20">
        <v>0</v>
      </c>
      <c r="AN125" s="21" t="s">
        <v>48</v>
      </c>
      <c r="AO125" s="20">
        <v>0</v>
      </c>
      <c r="AP125" s="21" t="s">
        <v>48</v>
      </c>
      <c r="AQ125" s="20">
        <v>0</v>
      </c>
      <c r="AR125" s="21" t="s">
        <v>48</v>
      </c>
      <c r="AS125" s="20">
        <v>0</v>
      </c>
      <c r="AT125" s="21" t="s">
        <v>48</v>
      </c>
    </row>
    <row r="126" spans="1:46" s="18" customFormat="1" ht="12.75" x14ac:dyDescent="0.2">
      <c r="A126" s="18">
        <v>120</v>
      </c>
      <c r="B126" s="28" t="s">
        <v>166</v>
      </c>
      <c r="C126" s="20">
        <v>296756</v>
      </c>
      <c r="D126" s="21">
        <v>9.8002360611094907E-2</v>
      </c>
      <c r="E126" s="20">
        <v>232872</v>
      </c>
      <c r="F126" s="21">
        <v>2.338379494237055</v>
      </c>
      <c r="G126" s="20">
        <v>0</v>
      </c>
      <c r="H126" s="21">
        <v>-1</v>
      </c>
      <c r="I126" s="20">
        <v>0</v>
      </c>
      <c r="J126" s="21">
        <v>-1</v>
      </c>
      <c r="K126" s="20">
        <v>0</v>
      </c>
      <c r="L126" s="21">
        <v>-1</v>
      </c>
      <c r="M126" s="20">
        <v>0</v>
      </c>
      <c r="N126" s="21">
        <v>-1</v>
      </c>
      <c r="O126" s="20">
        <v>0</v>
      </c>
      <c r="P126" s="21">
        <v>-1</v>
      </c>
      <c r="Q126" s="20">
        <v>0</v>
      </c>
      <c r="R126" s="21" t="s">
        <v>48</v>
      </c>
      <c r="S126" s="20">
        <v>0</v>
      </c>
      <c r="T126" s="21" t="s">
        <v>48</v>
      </c>
      <c r="U126" s="20">
        <v>0</v>
      </c>
      <c r="V126" s="21" t="s">
        <v>48</v>
      </c>
      <c r="W126" s="20">
        <v>0</v>
      </c>
      <c r="X126" s="21" t="s">
        <v>48</v>
      </c>
      <c r="Y126" s="20">
        <v>15481</v>
      </c>
      <c r="Z126" s="21" t="s">
        <v>48</v>
      </c>
      <c r="AA126" s="20">
        <v>0</v>
      </c>
      <c r="AB126" s="21" t="s">
        <v>48</v>
      </c>
      <c r="AC126" s="20">
        <v>0</v>
      </c>
      <c r="AD126" s="21" t="s">
        <v>48</v>
      </c>
      <c r="AE126" s="20">
        <v>0</v>
      </c>
      <c r="AF126" s="21" t="s">
        <v>48</v>
      </c>
      <c r="AG126" s="20">
        <v>0</v>
      </c>
      <c r="AH126" s="21" t="s">
        <v>48</v>
      </c>
      <c r="AI126" s="20">
        <v>38787</v>
      </c>
      <c r="AJ126" s="21" t="s">
        <v>48</v>
      </c>
      <c r="AK126" s="20">
        <v>9616</v>
      </c>
      <c r="AL126" s="21" t="s">
        <v>48</v>
      </c>
      <c r="AM126" s="20">
        <v>0</v>
      </c>
      <c r="AN126" s="21" t="s">
        <v>48</v>
      </c>
      <c r="AO126" s="20">
        <v>0</v>
      </c>
      <c r="AP126" s="21" t="s">
        <v>48</v>
      </c>
      <c r="AQ126" s="20">
        <v>0</v>
      </c>
      <c r="AR126" s="21" t="s">
        <v>48</v>
      </c>
      <c r="AS126" s="20">
        <v>0</v>
      </c>
      <c r="AT126" s="21" t="s">
        <v>48</v>
      </c>
    </row>
    <row r="127" spans="1:46" s="18" customFormat="1" ht="12.75" x14ac:dyDescent="0.2">
      <c r="A127" s="18">
        <v>121</v>
      </c>
      <c r="B127" s="28" t="s">
        <v>167</v>
      </c>
      <c r="C127" s="20">
        <v>286307</v>
      </c>
      <c r="D127" s="21">
        <v>5.8851934684847169</v>
      </c>
      <c r="E127" s="20">
        <v>129378</v>
      </c>
      <c r="F127" s="21">
        <v>5.6573016363075022</v>
      </c>
      <c r="G127" s="20">
        <v>83761</v>
      </c>
      <c r="H127" s="21" t="s">
        <v>48</v>
      </c>
      <c r="I127" s="20">
        <v>29306</v>
      </c>
      <c r="J127" s="21" t="s">
        <v>48</v>
      </c>
      <c r="K127" s="20">
        <v>3009</v>
      </c>
      <c r="L127" s="21">
        <v>-0.67711127803412385</v>
      </c>
      <c r="M127" s="20">
        <v>0</v>
      </c>
      <c r="N127" s="21" t="s">
        <v>48</v>
      </c>
      <c r="O127" s="20">
        <v>0</v>
      </c>
      <c r="P127" s="21" t="s">
        <v>48</v>
      </c>
      <c r="Q127" s="20">
        <v>35213</v>
      </c>
      <c r="R127" s="21" t="s">
        <v>48</v>
      </c>
      <c r="S127" s="20">
        <v>4490</v>
      </c>
      <c r="T127" s="21">
        <v>0.22010869565217384</v>
      </c>
      <c r="U127" s="20">
        <v>0</v>
      </c>
      <c r="V127" s="21" t="s">
        <v>48</v>
      </c>
      <c r="W127" s="20">
        <v>0</v>
      </c>
      <c r="X127" s="21">
        <v>-1</v>
      </c>
      <c r="Y127" s="20">
        <v>1150</v>
      </c>
      <c r="Z127" s="21">
        <v>-0.42500000000000004</v>
      </c>
      <c r="AA127" s="20">
        <v>0</v>
      </c>
      <c r="AB127" s="21" t="s">
        <v>48</v>
      </c>
      <c r="AC127" s="20">
        <v>0</v>
      </c>
      <c r="AD127" s="21" t="s">
        <v>48</v>
      </c>
      <c r="AE127" s="20">
        <v>0</v>
      </c>
      <c r="AF127" s="21" t="s">
        <v>48</v>
      </c>
      <c r="AG127" s="20">
        <v>0</v>
      </c>
      <c r="AH127" s="21" t="s">
        <v>48</v>
      </c>
      <c r="AI127" s="20">
        <v>0</v>
      </c>
      <c r="AJ127" s="21" t="s">
        <v>48</v>
      </c>
      <c r="AK127" s="20">
        <v>0</v>
      </c>
      <c r="AL127" s="21" t="s">
        <v>48</v>
      </c>
      <c r="AM127" s="20">
        <v>0</v>
      </c>
      <c r="AN127" s="21" t="s">
        <v>48</v>
      </c>
      <c r="AO127" s="20">
        <v>0</v>
      </c>
      <c r="AP127" s="21" t="s">
        <v>48</v>
      </c>
      <c r="AQ127" s="20">
        <v>0</v>
      </c>
      <c r="AR127" s="21" t="s">
        <v>48</v>
      </c>
      <c r="AS127" s="20">
        <v>0</v>
      </c>
      <c r="AT127" s="21" t="s">
        <v>48</v>
      </c>
    </row>
    <row r="128" spans="1:46" s="18" customFormat="1" ht="12.75" x14ac:dyDescent="0.2">
      <c r="A128" s="18">
        <v>122</v>
      </c>
      <c r="B128" s="28" t="s">
        <v>168</v>
      </c>
      <c r="C128" s="20">
        <v>262692</v>
      </c>
      <c r="D128" s="21">
        <v>7.5581365043166642</v>
      </c>
      <c r="E128" s="20">
        <v>41528</v>
      </c>
      <c r="F128" s="21" t="s">
        <v>46</v>
      </c>
      <c r="G128" s="20">
        <v>106188</v>
      </c>
      <c r="H128" s="21" t="s">
        <v>48</v>
      </c>
      <c r="I128" s="20">
        <v>41499</v>
      </c>
      <c r="J128" s="21" t="s">
        <v>46</v>
      </c>
      <c r="K128" s="20">
        <v>0</v>
      </c>
      <c r="L128" s="21" t="s">
        <v>48</v>
      </c>
      <c r="M128" s="20">
        <v>17654</v>
      </c>
      <c r="N128" s="21">
        <v>-7.3572628043660826E-2</v>
      </c>
      <c r="O128" s="20">
        <v>52513</v>
      </c>
      <c r="P128" s="21">
        <v>5.8207559423301731</v>
      </c>
      <c r="Q128" s="20">
        <v>3310</v>
      </c>
      <c r="R128" s="21" t="s">
        <v>48</v>
      </c>
      <c r="S128" s="20">
        <v>0</v>
      </c>
      <c r="T128" s="21" t="s">
        <v>48</v>
      </c>
      <c r="U128" s="20">
        <v>0</v>
      </c>
      <c r="V128" s="21" t="s">
        <v>48</v>
      </c>
      <c r="W128" s="20">
        <v>0</v>
      </c>
      <c r="X128" s="21" t="s">
        <v>48</v>
      </c>
      <c r="Y128" s="20">
        <v>0</v>
      </c>
      <c r="Z128" s="21" t="s">
        <v>48</v>
      </c>
      <c r="AA128" s="20">
        <v>0</v>
      </c>
      <c r="AB128" s="21" t="s">
        <v>48</v>
      </c>
      <c r="AC128" s="20">
        <v>0</v>
      </c>
      <c r="AD128" s="21" t="s">
        <v>48</v>
      </c>
      <c r="AE128" s="20">
        <v>0</v>
      </c>
      <c r="AF128" s="21" t="s">
        <v>48</v>
      </c>
      <c r="AG128" s="20">
        <v>0</v>
      </c>
      <c r="AH128" s="21" t="s">
        <v>48</v>
      </c>
      <c r="AI128" s="20">
        <v>0</v>
      </c>
      <c r="AJ128" s="21" t="s">
        <v>48</v>
      </c>
      <c r="AK128" s="20">
        <v>0</v>
      </c>
      <c r="AL128" s="21" t="s">
        <v>48</v>
      </c>
      <c r="AM128" s="20">
        <v>0</v>
      </c>
      <c r="AN128" s="21" t="s">
        <v>48</v>
      </c>
      <c r="AO128" s="20">
        <v>0</v>
      </c>
      <c r="AP128" s="21" t="s">
        <v>48</v>
      </c>
      <c r="AQ128" s="20">
        <v>0</v>
      </c>
      <c r="AR128" s="21" t="s">
        <v>48</v>
      </c>
      <c r="AS128" s="20">
        <v>0</v>
      </c>
      <c r="AT128" s="21" t="s">
        <v>48</v>
      </c>
    </row>
    <row r="129" spans="1:46" s="18" customFormat="1" ht="12.75" x14ac:dyDescent="0.2">
      <c r="A129" s="18">
        <v>123</v>
      </c>
      <c r="B129" s="28" t="s">
        <v>169</v>
      </c>
      <c r="C129" s="20">
        <v>261082</v>
      </c>
      <c r="D129" s="21" t="s">
        <v>48</v>
      </c>
      <c r="E129" s="20">
        <v>261082</v>
      </c>
      <c r="F129" s="21" t="s">
        <v>48</v>
      </c>
      <c r="G129" s="20">
        <v>0</v>
      </c>
      <c r="H129" s="21" t="s">
        <v>48</v>
      </c>
      <c r="I129" s="20">
        <v>0</v>
      </c>
      <c r="J129" s="21" t="s">
        <v>48</v>
      </c>
      <c r="K129" s="20">
        <v>0</v>
      </c>
      <c r="L129" s="21" t="s">
        <v>48</v>
      </c>
      <c r="M129" s="20">
        <v>0</v>
      </c>
      <c r="N129" s="21" t="s">
        <v>48</v>
      </c>
      <c r="O129" s="20">
        <v>0</v>
      </c>
      <c r="P129" s="21" t="s">
        <v>48</v>
      </c>
      <c r="Q129" s="20">
        <v>0</v>
      </c>
      <c r="R129" s="21" t="s">
        <v>48</v>
      </c>
      <c r="S129" s="20">
        <v>0</v>
      </c>
      <c r="T129" s="21" t="s">
        <v>48</v>
      </c>
      <c r="U129" s="20">
        <v>0</v>
      </c>
      <c r="V129" s="21" t="s">
        <v>48</v>
      </c>
      <c r="W129" s="20">
        <v>0</v>
      </c>
      <c r="X129" s="21" t="s">
        <v>48</v>
      </c>
      <c r="Y129" s="20">
        <v>0</v>
      </c>
      <c r="Z129" s="21" t="s">
        <v>48</v>
      </c>
      <c r="AA129" s="20">
        <v>0</v>
      </c>
      <c r="AB129" s="21" t="s">
        <v>48</v>
      </c>
      <c r="AC129" s="20">
        <v>0</v>
      </c>
      <c r="AD129" s="21" t="s">
        <v>48</v>
      </c>
      <c r="AE129" s="20">
        <v>0</v>
      </c>
      <c r="AF129" s="21" t="s">
        <v>48</v>
      </c>
      <c r="AG129" s="20">
        <v>0</v>
      </c>
      <c r="AH129" s="21" t="s">
        <v>48</v>
      </c>
      <c r="AI129" s="20">
        <v>0</v>
      </c>
      <c r="AJ129" s="21" t="s">
        <v>48</v>
      </c>
      <c r="AK129" s="20">
        <v>0</v>
      </c>
      <c r="AL129" s="21" t="s">
        <v>48</v>
      </c>
      <c r="AM129" s="20">
        <v>0</v>
      </c>
      <c r="AN129" s="21" t="s">
        <v>48</v>
      </c>
      <c r="AO129" s="20">
        <v>0</v>
      </c>
      <c r="AP129" s="21" t="s">
        <v>48</v>
      </c>
      <c r="AQ129" s="20">
        <v>0</v>
      </c>
      <c r="AR129" s="21" t="s">
        <v>48</v>
      </c>
      <c r="AS129" s="20">
        <v>0</v>
      </c>
      <c r="AT129" s="21" t="s">
        <v>48</v>
      </c>
    </row>
    <row r="130" spans="1:46" s="18" customFormat="1" ht="12.75" x14ac:dyDescent="0.2">
      <c r="A130" s="18">
        <v>124</v>
      </c>
      <c r="B130" s="28" t="s">
        <v>170</v>
      </c>
      <c r="C130" s="20">
        <v>257477</v>
      </c>
      <c r="D130" s="21">
        <v>-0.37955106811089556</v>
      </c>
      <c r="E130" s="20">
        <v>23878</v>
      </c>
      <c r="F130" s="21">
        <v>-0.18452238653051467</v>
      </c>
      <c r="G130" s="20">
        <v>37985</v>
      </c>
      <c r="H130" s="21">
        <v>1.3116480038948395</v>
      </c>
      <c r="I130" s="20">
        <v>33932</v>
      </c>
      <c r="J130" s="21">
        <v>-0.68803898133676566</v>
      </c>
      <c r="K130" s="20">
        <v>3131</v>
      </c>
      <c r="L130" s="21">
        <v>-0.94119746084212896</v>
      </c>
      <c r="M130" s="20">
        <v>31244</v>
      </c>
      <c r="N130" s="21">
        <v>0.45091483235813135</v>
      </c>
      <c r="O130" s="20">
        <v>30400</v>
      </c>
      <c r="P130" s="21">
        <v>-0.76058090632727959</v>
      </c>
      <c r="Q130" s="20">
        <v>0</v>
      </c>
      <c r="R130" s="21" t="s">
        <v>48</v>
      </c>
      <c r="S130" s="20">
        <v>0</v>
      </c>
      <c r="T130" s="21" t="s">
        <v>48</v>
      </c>
      <c r="U130" s="20">
        <v>0</v>
      </c>
      <c r="V130" s="21">
        <v>-1</v>
      </c>
      <c r="W130" s="20">
        <v>0</v>
      </c>
      <c r="X130" s="21">
        <v>-1</v>
      </c>
      <c r="Y130" s="20">
        <v>96907</v>
      </c>
      <c r="Z130" s="21" t="s">
        <v>48</v>
      </c>
      <c r="AA130" s="20">
        <v>0</v>
      </c>
      <c r="AB130" s="21" t="s">
        <v>48</v>
      </c>
      <c r="AC130" s="20">
        <v>0</v>
      </c>
      <c r="AD130" s="21" t="s">
        <v>48</v>
      </c>
      <c r="AE130" s="20">
        <v>0</v>
      </c>
      <c r="AF130" s="21" t="s">
        <v>48</v>
      </c>
      <c r="AG130" s="20">
        <v>0</v>
      </c>
      <c r="AH130" s="21" t="s">
        <v>48</v>
      </c>
      <c r="AI130" s="20">
        <v>0</v>
      </c>
      <c r="AJ130" s="21" t="s">
        <v>48</v>
      </c>
      <c r="AK130" s="20">
        <v>0</v>
      </c>
      <c r="AL130" s="21" t="s">
        <v>48</v>
      </c>
      <c r="AM130" s="20">
        <v>0</v>
      </c>
      <c r="AN130" s="21" t="s">
        <v>48</v>
      </c>
      <c r="AO130" s="20">
        <v>0</v>
      </c>
      <c r="AP130" s="21" t="s">
        <v>48</v>
      </c>
      <c r="AQ130" s="20">
        <v>0</v>
      </c>
      <c r="AR130" s="21">
        <v>-1</v>
      </c>
      <c r="AS130" s="20">
        <v>0</v>
      </c>
      <c r="AT130" s="21" t="s">
        <v>48</v>
      </c>
    </row>
    <row r="131" spans="1:46" s="18" customFormat="1" ht="12.75" x14ac:dyDescent="0.2">
      <c r="A131" s="18">
        <v>125</v>
      </c>
      <c r="B131" s="28" t="s">
        <v>171</v>
      </c>
      <c r="C131" s="20">
        <v>223221</v>
      </c>
      <c r="D131" s="21">
        <v>-0.55395765394206786</v>
      </c>
      <c r="E131" s="20">
        <v>1400</v>
      </c>
      <c r="F131" s="21">
        <v>-0.99456194526986341</v>
      </c>
      <c r="G131" s="20">
        <v>0</v>
      </c>
      <c r="H131" s="21">
        <v>-1</v>
      </c>
      <c r="I131" s="20">
        <v>0</v>
      </c>
      <c r="J131" s="21" t="s">
        <v>48</v>
      </c>
      <c r="K131" s="20">
        <v>0</v>
      </c>
      <c r="L131" s="21" t="s">
        <v>48</v>
      </c>
      <c r="M131" s="20">
        <v>0</v>
      </c>
      <c r="N131" s="21" t="s">
        <v>48</v>
      </c>
      <c r="O131" s="20">
        <v>221821</v>
      </c>
      <c r="P131" s="21" t="s">
        <v>48</v>
      </c>
      <c r="Q131" s="20">
        <v>0</v>
      </c>
      <c r="R131" s="21" t="s">
        <v>48</v>
      </c>
      <c r="S131" s="20">
        <v>0</v>
      </c>
      <c r="T131" s="21" t="s">
        <v>48</v>
      </c>
      <c r="U131" s="20">
        <v>0</v>
      </c>
      <c r="V131" s="21" t="s">
        <v>48</v>
      </c>
      <c r="W131" s="20">
        <v>0</v>
      </c>
      <c r="X131" s="21" t="s">
        <v>48</v>
      </c>
      <c r="Y131" s="20">
        <v>0</v>
      </c>
      <c r="Z131" s="21" t="s">
        <v>48</v>
      </c>
      <c r="AA131" s="20">
        <v>0</v>
      </c>
      <c r="AB131" s="21" t="s">
        <v>48</v>
      </c>
      <c r="AC131" s="20">
        <v>0</v>
      </c>
      <c r="AD131" s="21" t="s">
        <v>48</v>
      </c>
      <c r="AE131" s="20">
        <v>0</v>
      </c>
      <c r="AF131" s="21" t="s">
        <v>48</v>
      </c>
      <c r="AG131" s="20">
        <v>0</v>
      </c>
      <c r="AH131" s="21" t="s">
        <v>48</v>
      </c>
      <c r="AI131" s="20">
        <v>0</v>
      </c>
      <c r="AJ131" s="21" t="s">
        <v>48</v>
      </c>
      <c r="AK131" s="20">
        <v>0</v>
      </c>
      <c r="AL131" s="21" t="s">
        <v>48</v>
      </c>
      <c r="AM131" s="20">
        <v>0</v>
      </c>
      <c r="AN131" s="21" t="s">
        <v>48</v>
      </c>
      <c r="AO131" s="20">
        <v>0</v>
      </c>
      <c r="AP131" s="21" t="s">
        <v>48</v>
      </c>
      <c r="AQ131" s="20">
        <v>0</v>
      </c>
      <c r="AR131" s="21" t="s">
        <v>48</v>
      </c>
      <c r="AS131" s="20">
        <v>0</v>
      </c>
      <c r="AT131" s="21" t="s">
        <v>48</v>
      </c>
    </row>
    <row r="132" spans="1:46" s="18" customFormat="1" ht="12.75" x14ac:dyDescent="0.2">
      <c r="A132" s="18">
        <v>126</v>
      </c>
      <c r="B132" s="28" t="s">
        <v>172</v>
      </c>
      <c r="C132" s="20">
        <v>215923</v>
      </c>
      <c r="D132" s="21">
        <v>0.69119248090855678</v>
      </c>
      <c r="E132" s="20">
        <v>95674</v>
      </c>
      <c r="F132" s="21">
        <v>0.33304538044614129</v>
      </c>
      <c r="G132" s="20">
        <v>3524</v>
      </c>
      <c r="H132" s="21">
        <v>-0.60546350201522614</v>
      </c>
      <c r="I132" s="20">
        <v>0</v>
      </c>
      <c r="J132" s="21" t="s">
        <v>48</v>
      </c>
      <c r="K132" s="20">
        <v>62071</v>
      </c>
      <c r="L132" s="21">
        <v>0.70300153643546981</v>
      </c>
      <c r="M132" s="20">
        <v>11389</v>
      </c>
      <c r="N132" s="21" t="s">
        <v>48</v>
      </c>
      <c r="O132" s="20">
        <v>0</v>
      </c>
      <c r="P132" s="21" t="s">
        <v>48</v>
      </c>
      <c r="Q132" s="20">
        <v>21100</v>
      </c>
      <c r="R132" s="21" t="s">
        <v>48</v>
      </c>
      <c r="S132" s="20">
        <v>0</v>
      </c>
      <c r="T132" s="21" t="s">
        <v>48</v>
      </c>
      <c r="U132" s="20">
        <v>0</v>
      </c>
      <c r="V132" s="21" t="s">
        <v>48</v>
      </c>
      <c r="W132" s="20">
        <v>5204</v>
      </c>
      <c r="X132" s="21" t="s">
        <v>48</v>
      </c>
      <c r="Y132" s="20">
        <v>0</v>
      </c>
      <c r="Z132" s="21">
        <v>-1</v>
      </c>
      <c r="AA132" s="20">
        <v>0</v>
      </c>
      <c r="AB132" s="21" t="s">
        <v>48</v>
      </c>
      <c r="AC132" s="20">
        <v>0</v>
      </c>
      <c r="AD132" s="21" t="s">
        <v>48</v>
      </c>
      <c r="AE132" s="20">
        <v>0</v>
      </c>
      <c r="AF132" s="21" t="s">
        <v>48</v>
      </c>
      <c r="AG132" s="20">
        <v>0</v>
      </c>
      <c r="AH132" s="21" t="s">
        <v>48</v>
      </c>
      <c r="AI132" s="20">
        <v>0</v>
      </c>
      <c r="AJ132" s="21" t="s">
        <v>48</v>
      </c>
      <c r="AK132" s="20">
        <v>16961</v>
      </c>
      <c r="AL132" s="21">
        <v>1.066146911925935</v>
      </c>
      <c r="AM132" s="20">
        <v>0</v>
      </c>
      <c r="AN132" s="21" t="s">
        <v>48</v>
      </c>
      <c r="AO132" s="20">
        <v>0</v>
      </c>
      <c r="AP132" s="21" t="s">
        <v>48</v>
      </c>
      <c r="AQ132" s="20">
        <v>0</v>
      </c>
      <c r="AR132" s="21" t="s">
        <v>48</v>
      </c>
      <c r="AS132" s="20">
        <v>0</v>
      </c>
      <c r="AT132" s="21" t="s">
        <v>48</v>
      </c>
    </row>
    <row r="133" spans="1:46" s="18" customFormat="1" ht="12.75" x14ac:dyDescent="0.2">
      <c r="A133" s="18">
        <v>127</v>
      </c>
      <c r="B133" s="28" t="s">
        <v>173</v>
      </c>
      <c r="C133" s="20">
        <v>212669</v>
      </c>
      <c r="D133" s="21">
        <v>-0.64159729010077859</v>
      </c>
      <c r="E133" s="20">
        <v>154734</v>
      </c>
      <c r="F133" s="21">
        <v>-0.6166572524303594</v>
      </c>
      <c r="G133" s="20">
        <v>8650</v>
      </c>
      <c r="H133" s="21">
        <v>-0.89912889344979186</v>
      </c>
      <c r="I133" s="20">
        <v>33707</v>
      </c>
      <c r="J133" s="21" t="s">
        <v>46</v>
      </c>
      <c r="K133" s="20">
        <v>0</v>
      </c>
      <c r="L133" s="21" t="s">
        <v>48</v>
      </c>
      <c r="M133" s="20">
        <v>0</v>
      </c>
      <c r="N133" s="21" t="s">
        <v>48</v>
      </c>
      <c r="O133" s="20">
        <v>0</v>
      </c>
      <c r="P133" s="21" t="s">
        <v>48</v>
      </c>
      <c r="Q133" s="20">
        <v>15578</v>
      </c>
      <c r="R133" s="21">
        <v>-0.80722444282196293</v>
      </c>
      <c r="S133" s="20">
        <v>0</v>
      </c>
      <c r="T133" s="21" t="s">
        <v>48</v>
      </c>
      <c r="U133" s="20">
        <v>0</v>
      </c>
      <c r="V133" s="21" t="s">
        <v>48</v>
      </c>
      <c r="W133" s="20">
        <v>0</v>
      </c>
      <c r="X133" s="21" t="s">
        <v>48</v>
      </c>
      <c r="Y133" s="20">
        <v>0</v>
      </c>
      <c r="Z133" s="21">
        <v>-1</v>
      </c>
      <c r="AA133" s="20">
        <v>0</v>
      </c>
      <c r="AB133" s="21" t="s">
        <v>48</v>
      </c>
      <c r="AC133" s="20">
        <v>0</v>
      </c>
      <c r="AD133" s="21" t="s">
        <v>48</v>
      </c>
      <c r="AE133" s="20">
        <v>0</v>
      </c>
      <c r="AF133" s="21" t="s">
        <v>48</v>
      </c>
      <c r="AG133" s="20">
        <v>0</v>
      </c>
      <c r="AH133" s="21" t="s">
        <v>48</v>
      </c>
      <c r="AI133" s="20">
        <v>0</v>
      </c>
      <c r="AJ133" s="21" t="s">
        <v>48</v>
      </c>
      <c r="AK133" s="20">
        <v>0</v>
      </c>
      <c r="AL133" s="21" t="s">
        <v>48</v>
      </c>
      <c r="AM133" s="20">
        <v>0</v>
      </c>
      <c r="AN133" s="21" t="s">
        <v>48</v>
      </c>
      <c r="AO133" s="20">
        <v>0</v>
      </c>
      <c r="AP133" s="21" t="s">
        <v>48</v>
      </c>
      <c r="AQ133" s="20">
        <v>0</v>
      </c>
      <c r="AR133" s="21" t="s">
        <v>48</v>
      </c>
      <c r="AS133" s="20">
        <v>0</v>
      </c>
      <c r="AT133" s="21" t="s">
        <v>48</v>
      </c>
    </row>
    <row r="134" spans="1:46" s="18" customFormat="1" ht="12.75" x14ac:dyDescent="0.2">
      <c r="A134" s="18">
        <v>128</v>
      </c>
      <c r="B134" s="28" t="s">
        <v>174</v>
      </c>
      <c r="C134" s="20">
        <v>212144</v>
      </c>
      <c r="D134" s="21">
        <v>-0.49635341487502849</v>
      </c>
      <c r="E134" s="20">
        <v>39955</v>
      </c>
      <c r="F134" s="21">
        <v>-0.47044400265076214</v>
      </c>
      <c r="G134" s="20">
        <v>4000</v>
      </c>
      <c r="H134" s="21">
        <v>-0.95529177704009205</v>
      </c>
      <c r="I134" s="20">
        <v>14250</v>
      </c>
      <c r="J134" s="21">
        <v>-0.50618567418650584</v>
      </c>
      <c r="K134" s="20">
        <v>90356</v>
      </c>
      <c r="L134" s="21" t="s">
        <v>46</v>
      </c>
      <c r="M134" s="20">
        <v>0</v>
      </c>
      <c r="N134" s="21">
        <v>-1</v>
      </c>
      <c r="O134" s="20">
        <v>0</v>
      </c>
      <c r="P134" s="21" t="s">
        <v>48</v>
      </c>
      <c r="Q134" s="20">
        <v>0</v>
      </c>
      <c r="R134" s="21">
        <v>-1</v>
      </c>
      <c r="S134" s="20">
        <v>4229</v>
      </c>
      <c r="T134" s="21">
        <v>-0.62274754683318467</v>
      </c>
      <c r="U134" s="20">
        <v>0</v>
      </c>
      <c r="V134" s="21" t="s">
        <v>48</v>
      </c>
      <c r="W134" s="20">
        <v>21964</v>
      </c>
      <c r="X134" s="21" t="s">
        <v>48</v>
      </c>
      <c r="Y134" s="20">
        <v>32648</v>
      </c>
      <c r="Z134" s="21" t="s">
        <v>48</v>
      </c>
      <c r="AA134" s="20">
        <v>4742</v>
      </c>
      <c r="AB134" s="21" t="s">
        <v>48</v>
      </c>
      <c r="AC134" s="20">
        <v>0</v>
      </c>
      <c r="AD134" s="21" t="s">
        <v>48</v>
      </c>
      <c r="AE134" s="20">
        <v>0</v>
      </c>
      <c r="AF134" s="21" t="s">
        <v>48</v>
      </c>
      <c r="AG134" s="20">
        <v>0</v>
      </c>
      <c r="AH134" s="21" t="s">
        <v>48</v>
      </c>
      <c r="AI134" s="20">
        <v>0</v>
      </c>
      <c r="AJ134" s="21" t="s">
        <v>48</v>
      </c>
      <c r="AK134" s="20">
        <v>0</v>
      </c>
      <c r="AL134" s="21">
        <v>-1</v>
      </c>
      <c r="AM134" s="20">
        <v>0</v>
      </c>
      <c r="AN134" s="21" t="s">
        <v>48</v>
      </c>
      <c r="AO134" s="20">
        <v>0</v>
      </c>
      <c r="AP134" s="21" t="s">
        <v>48</v>
      </c>
      <c r="AQ134" s="20">
        <v>0</v>
      </c>
      <c r="AR134" s="21" t="s">
        <v>48</v>
      </c>
      <c r="AS134" s="20">
        <v>0</v>
      </c>
      <c r="AT134" s="21" t="s">
        <v>48</v>
      </c>
    </row>
    <row r="135" spans="1:46" s="18" customFormat="1" ht="12.75" x14ac:dyDescent="0.2">
      <c r="A135" s="18">
        <v>129</v>
      </c>
      <c r="B135" s="28" t="s">
        <v>175</v>
      </c>
      <c r="C135" s="20">
        <v>206375</v>
      </c>
      <c r="D135" s="21">
        <v>-0.53889379196317855</v>
      </c>
      <c r="E135" s="20">
        <v>206375</v>
      </c>
      <c r="F135" s="21">
        <v>5.2549251379038617</v>
      </c>
      <c r="G135" s="20">
        <v>0</v>
      </c>
      <c r="H135" s="21">
        <v>-1</v>
      </c>
      <c r="I135" s="20">
        <v>0</v>
      </c>
      <c r="J135" s="21" t="s">
        <v>48</v>
      </c>
      <c r="K135" s="20">
        <v>0</v>
      </c>
      <c r="L135" s="21">
        <v>-1</v>
      </c>
      <c r="M135" s="20">
        <v>0</v>
      </c>
      <c r="N135" s="21" t="s">
        <v>48</v>
      </c>
      <c r="O135" s="20">
        <v>0</v>
      </c>
      <c r="P135" s="21" t="s">
        <v>48</v>
      </c>
      <c r="Q135" s="20">
        <v>0</v>
      </c>
      <c r="R135" s="21" t="s">
        <v>48</v>
      </c>
      <c r="S135" s="20">
        <v>0</v>
      </c>
      <c r="T135" s="21" t="s">
        <v>48</v>
      </c>
      <c r="U135" s="20">
        <v>0</v>
      </c>
      <c r="V135" s="21" t="s">
        <v>48</v>
      </c>
      <c r="W135" s="20">
        <v>0</v>
      </c>
      <c r="X135" s="21" t="s">
        <v>48</v>
      </c>
      <c r="Y135" s="20">
        <v>0</v>
      </c>
      <c r="Z135" s="21">
        <v>-1</v>
      </c>
      <c r="AA135" s="20">
        <v>0</v>
      </c>
      <c r="AB135" s="21" t="s">
        <v>48</v>
      </c>
      <c r="AC135" s="20">
        <v>0</v>
      </c>
      <c r="AD135" s="21" t="s">
        <v>48</v>
      </c>
      <c r="AE135" s="20">
        <v>0</v>
      </c>
      <c r="AF135" s="21" t="s">
        <v>48</v>
      </c>
      <c r="AG135" s="20">
        <v>0</v>
      </c>
      <c r="AH135" s="21" t="s">
        <v>48</v>
      </c>
      <c r="AI135" s="20">
        <v>0</v>
      </c>
      <c r="AJ135" s="21" t="s">
        <v>48</v>
      </c>
      <c r="AK135" s="20">
        <v>0</v>
      </c>
      <c r="AL135" s="21" t="s">
        <v>48</v>
      </c>
      <c r="AM135" s="20">
        <v>0</v>
      </c>
      <c r="AN135" s="21" t="s">
        <v>48</v>
      </c>
      <c r="AO135" s="20">
        <v>0</v>
      </c>
      <c r="AP135" s="21" t="s">
        <v>48</v>
      </c>
      <c r="AQ135" s="20">
        <v>0</v>
      </c>
      <c r="AR135" s="21" t="s">
        <v>48</v>
      </c>
      <c r="AS135" s="20">
        <v>0</v>
      </c>
      <c r="AT135" s="21" t="s">
        <v>48</v>
      </c>
    </row>
    <row r="136" spans="1:46" s="18" customFormat="1" ht="12.75" x14ac:dyDescent="0.2">
      <c r="A136" s="18">
        <v>130</v>
      </c>
      <c r="B136" s="28" t="s">
        <v>176</v>
      </c>
      <c r="C136" s="20">
        <v>201492</v>
      </c>
      <c r="D136" s="21">
        <v>2.8175824175824178</v>
      </c>
      <c r="E136" s="20">
        <v>1450</v>
      </c>
      <c r="F136" s="21">
        <v>-0.95577245691627266</v>
      </c>
      <c r="G136" s="20">
        <v>16832</v>
      </c>
      <c r="H136" s="21" t="s">
        <v>48</v>
      </c>
      <c r="I136" s="20">
        <v>0</v>
      </c>
      <c r="J136" s="21" t="s">
        <v>48</v>
      </c>
      <c r="K136" s="20">
        <v>23210</v>
      </c>
      <c r="L136" s="21" t="s">
        <v>48</v>
      </c>
      <c r="M136" s="20">
        <v>10440</v>
      </c>
      <c r="N136" s="21" t="s">
        <v>48</v>
      </c>
      <c r="O136" s="20">
        <v>34250</v>
      </c>
      <c r="P136" s="21" t="s">
        <v>48</v>
      </c>
      <c r="Q136" s="20">
        <v>0</v>
      </c>
      <c r="R136" s="21" t="s">
        <v>48</v>
      </c>
      <c r="S136" s="20">
        <v>3315</v>
      </c>
      <c r="T136" s="21">
        <v>-0.71111111111111114</v>
      </c>
      <c r="U136" s="20">
        <v>0</v>
      </c>
      <c r="V136" s="21" t="s">
        <v>48</v>
      </c>
      <c r="W136" s="20">
        <v>74975</v>
      </c>
      <c r="X136" s="21" t="s">
        <v>48</v>
      </c>
      <c r="Y136" s="20">
        <v>0</v>
      </c>
      <c r="Z136" s="21">
        <v>-1</v>
      </c>
      <c r="AA136" s="20">
        <v>3265</v>
      </c>
      <c r="AB136" s="21" t="s">
        <v>48</v>
      </c>
      <c r="AC136" s="20">
        <v>21950</v>
      </c>
      <c r="AD136" s="21" t="s">
        <v>48</v>
      </c>
      <c r="AE136" s="20">
        <v>0</v>
      </c>
      <c r="AF136" s="21" t="s">
        <v>48</v>
      </c>
      <c r="AG136" s="20">
        <v>0</v>
      </c>
      <c r="AH136" s="21" t="s">
        <v>48</v>
      </c>
      <c r="AI136" s="20">
        <v>0</v>
      </c>
      <c r="AJ136" s="21" t="s">
        <v>48</v>
      </c>
      <c r="AK136" s="20">
        <v>11805</v>
      </c>
      <c r="AL136" s="21">
        <v>8.8375000000000004</v>
      </c>
      <c r="AM136" s="20">
        <v>0</v>
      </c>
      <c r="AN136" s="21" t="s">
        <v>48</v>
      </c>
      <c r="AO136" s="20">
        <v>0</v>
      </c>
      <c r="AP136" s="21" t="s">
        <v>48</v>
      </c>
      <c r="AQ136" s="20">
        <v>0</v>
      </c>
      <c r="AR136" s="21" t="s">
        <v>48</v>
      </c>
      <c r="AS136" s="20">
        <v>0</v>
      </c>
      <c r="AT136" s="21" t="s">
        <v>48</v>
      </c>
    </row>
    <row r="137" spans="1:46" s="18" customFormat="1" ht="12.75" x14ac:dyDescent="0.2">
      <c r="A137" s="18">
        <v>131</v>
      </c>
      <c r="B137" s="28" t="s">
        <v>177</v>
      </c>
      <c r="C137" s="20">
        <v>184744</v>
      </c>
      <c r="D137" s="21">
        <v>1.6846082306440362</v>
      </c>
      <c r="E137" s="20">
        <v>184744</v>
      </c>
      <c r="F137" s="21">
        <v>1.6846082306440362</v>
      </c>
      <c r="G137" s="20">
        <v>0</v>
      </c>
      <c r="H137" s="21" t="s">
        <v>48</v>
      </c>
      <c r="I137" s="20">
        <v>0</v>
      </c>
      <c r="J137" s="21" t="s">
        <v>48</v>
      </c>
      <c r="K137" s="20">
        <v>0</v>
      </c>
      <c r="L137" s="21" t="s">
        <v>48</v>
      </c>
      <c r="M137" s="20">
        <v>0</v>
      </c>
      <c r="N137" s="21" t="s">
        <v>48</v>
      </c>
      <c r="O137" s="20">
        <v>0</v>
      </c>
      <c r="P137" s="21" t="s">
        <v>48</v>
      </c>
      <c r="Q137" s="20">
        <v>0</v>
      </c>
      <c r="R137" s="21" t="s">
        <v>48</v>
      </c>
      <c r="S137" s="20">
        <v>0</v>
      </c>
      <c r="T137" s="21" t="s">
        <v>48</v>
      </c>
      <c r="U137" s="20">
        <v>0</v>
      </c>
      <c r="V137" s="21" t="s">
        <v>48</v>
      </c>
      <c r="W137" s="20">
        <v>0</v>
      </c>
      <c r="X137" s="21" t="s">
        <v>48</v>
      </c>
      <c r="Y137" s="20">
        <v>0</v>
      </c>
      <c r="Z137" s="21" t="s">
        <v>48</v>
      </c>
      <c r="AA137" s="20">
        <v>0</v>
      </c>
      <c r="AB137" s="21" t="s">
        <v>48</v>
      </c>
      <c r="AC137" s="20">
        <v>0</v>
      </c>
      <c r="AD137" s="21" t="s">
        <v>48</v>
      </c>
      <c r="AE137" s="20">
        <v>0</v>
      </c>
      <c r="AF137" s="21" t="s">
        <v>48</v>
      </c>
      <c r="AG137" s="20">
        <v>0</v>
      </c>
      <c r="AH137" s="21" t="s">
        <v>48</v>
      </c>
      <c r="AI137" s="20">
        <v>0</v>
      </c>
      <c r="AJ137" s="21" t="s">
        <v>48</v>
      </c>
      <c r="AK137" s="20">
        <v>0</v>
      </c>
      <c r="AL137" s="21" t="s">
        <v>48</v>
      </c>
      <c r="AM137" s="20">
        <v>0</v>
      </c>
      <c r="AN137" s="21" t="s">
        <v>48</v>
      </c>
      <c r="AO137" s="20">
        <v>0</v>
      </c>
      <c r="AP137" s="21" t="s">
        <v>48</v>
      </c>
      <c r="AQ137" s="20">
        <v>0</v>
      </c>
      <c r="AR137" s="21" t="s">
        <v>48</v>
      </c>
      <c r="AS137" s="20">
        <v>0</v>
      </c>
      <c r="AT137" s="21" t="s">
        <v>48</v>
      </c>
    </row>
    <row r="138" spans="1:46" s="18" customFormat="1" ht="12.75" x14ac:dyDescent="0.2">
      <c r="A138" s="18">
        <v>132</v>
      </c>
      <c r="B138" s="28" t="s">
        <v>178</v>
      </c>
      <c r="C138" s="20">
        <v>178114</v>
      </c>
      <c r="D138" s="21">
        <v>0.10772924026070951</v>
      </c>
      <c r="E138" s="20">
        <v>1134</v>
      </c>
      <c r="F138" s="21">
        <v>-0.96245157445117713</v>
      </c>
      <c r="G138" s="20">
        <v>59493</v>
      </c>
      <c r="H138" s="21">
        <v>2.1816139900529441</v>
      </c>
      <c r="I138" s="20">
        <v>67241</v>
      </c>
      <c r="J138" s="21">
        <v>4.308779409442602</v>
      </c>
      <c r="K138" s="20">
        <v>0</v>
      </c>
      <c r="L138" s="21" t="s">
        <v>48</v>
      </c>
      <c r="M138" s="20">
        <v>23839</v>
      </c>
      <c r="N138" s="21">
        <v>-5.2993286457712618E-2</v>
      </c>
      <c r="O138" s="20">
        <v>10628</v>
      </c>
      <c r="P138" s="21">
        <v>-0.85648116889254999</v>
      </c>
      <c r="Q138" s="20">
        <v>0</v>
      </c>
      <c r="R138" s="21" t="s">
        <v>48</v>
      </c>
      <c r="S138" s="20">
        <v>15779</v>
      </c>
      <c r="T138" s="21" t="s">
        <v>48</v>
      </c>
      <c r="U138" s="20">
        <v>0</v>
      </c>
      <c r="V138" s="21" t="s">
        <v>48</v>
      </c>
      <c r="W138" s="20">
        <v>0</v>
      </c>
      <c r="X138" s="21" t="s">
        <v>48</v>
      </c>
      <c r="Y138" s="20">
        <v>0</v>
      </c>
      <c r="Z138" s="21" t="s">
        <v>48</v>
      </c>
      <c r="AA138" s="20">
        <v>0</v>
      </c>
      <c r="AB138" s="21" t="s">
        <v>48</v>
      </c>
      <c r="AC138" s="20">
        <v>0</v>
      </c>
      <c r="AD138" s="21" t="s">
        <v>48</v>
      </c>
      <c r="AE138" s="20">
        <v>0</v>
      </c>
      <c r="AF138" s="21" t="s">
        <v>48</v>
      </c>
      <c r="AG138" s="20">
        <v>0</v>
      </c>
      <c r="AH138" s="21" t="s">
        <v>48</v>
      </c>
      <c r="AI138" s="20">
        <v>0</v>
      </c>
      <c r="AJ138" s="21" t="s">
        <v>48</v>
      </c>
      <c r="AK138" s="20">
        <v>0</v>
      </c>
      <c r="AL138" s="21" t="s">
        <v>48</v>
      </c>
      <c r="AM138" s="20">
        <v>0</v>
      </c>
      <c r="AN138" s="21" t="s">
        <v>48</v>
      </c>
      <c r="AO138" s="20">
        <v>0</v>
      </c>
      <c r="AP138" s="21" t="s">
        <v>48</v>
      </c>
      <c r="AQ138" s="20">
        <v>0</v>
      </c>
      <c r="AR138" s="21" t="s">
        <v>48</v>
      </c>
      <c r="AS138" s="20">
        <v>0</v>
      </c>
      <c r="AT138" s="21" t="s">
        <v>48</v>
      </c>
    </row>
    <row r="139" spans="1:46" s="18" customFormat="1" ht="12.75" x14ac:dyDescent="0.2">
      <c r="A139" s="18">
        <v>133</v>
      </c>
      <c r="B139" s="28" t="s">
        <v>179</v>
      </c>
      <c r="C139" s="20">
        <v>177178</v>
      </c>
      <c r="D139" s="21">
        <v>1.8358008290785706</v>
      </c>
      <c r="E139" s="20">
        <v>71279</v>
      </c>
      <c r="F139" s="21" t="s">
        <v>46</v>
      </c>
      <c r="G139" s="20">
        <v>73923</v>
      </c>
      <c r="H139" s="21">
        <v>0.20378120470940742</v>
      </c>
      <c r="I139" s="20">
        <v>2771</v>
      </c>
      <c r="J139" s="21" t="s">
        <v>48</v>
      </c>
      <c r="K139" s="20">
        <v>0</v>
      </c>
      <c r="L139" s="21" t="s">
        <v>48</v>
      </c>
      <c r="M139" s="20">
        <v>1890</v>
      </c>
      <c r="N139" s="21" t="s">
        <v>48</v>
      </c>
      <c r="O139" s="20">
        <v>0</v>
      </c>
      <c r="P139" s="21" t="s">
        <v>48</v>
      </c>
      <c r="Q139" s="20">
        <v>0</v>
      </c>
      <c r="R139" s="21" t="s">
        <v>48</v>
      </c>
      <c r="S139" s="20">
        <v>0</v>
      </c>
      <c r="T139" s="21" t="s">
        <v>48</v>
      </c>
      <c r="U139" s="20">
        <v>0</v>
      </c>
      <c r="V139" s="21" t="s">
        <v>48</v>
      </c>
      <c r="W139" s="20">
        <v>0</v>
      </c>
      <c r="X139" s="21" t="s">
        <v>48</v>
      </c>
      <c r="Y139" s="20">
        <v>0</v>
      </c>
      <c r="Z139" s="21" t="s">
        <v>48</v>
      </c>
      <c r="AA139" s="20">
        <v>0</v>
      </c>
      <c r="AB139" s="21" t="s">
        <v>48</v>
      </c>
      <c r="AC139" s="20">
        <v>27315</v>
      </c>
      <c r="AD139" s="21" t="s">
        <v>48</v>
      </c>
      <c r="AE139" s="20">
        <v>0</v>
      </c>
      <c r="AF139" s="21" t="s">
        <v>48</v>
      </c>
      <c r="AG139" s="20">
        <v>0</v>
      </c>
      <c r="AH139" s="21" t="s">
        <v>48</v>
      </c>
      <c r="AI139" s="20">
        <v>0</v>
      </c>
      <c r="AJ139" s="21" t="s">
        <v>48</v>
      </c>
      <c r="AK139" s="20">
        <v>0</v>
      </c>
      <c r="AL139" s="21" t="s">
        <v>48</v>
      </c>
      <c r="AM139" s="20">
        <v>0</v>
      </c>
      <c r="AN139" s="21" t="s">
        <v>48</v>
      </c>
      <c r="AO139" s="20">
        <v>0</v>
      </c>
      <c r="AP139" s="21" t="s">
        <v>48</v>
      </c>
      <c r="AQ139" s="20">
        <v>0</v>
      </c>
      <c r="AR139" s="21" t="s">
        <v>48</v>
      </c>
      <c r="AS139" s="20">
        <v>0</v>
      </c>
      <c r="AT139" s="21" t="s">
        <v>48</v>
      </c>
    </row>
    <row r="140" spans="1:46" s="18" customFormat="1" ht="12.75" x14ac:dyDescent="0.2">
      <c r="A140" s="18">
        <v>134</v>
      </c>
      <c r="B140" s="28" t="s">
        <v>180</v>
      </c>
      <c r="C140" s="20">
        <v>148129</v>
      </c>
      <c r="D140" s="21">
        <v>0.59814646987743836</v>
      </c>
      <c r="E140" s="20">
        <v>0</v>
      </c>
      <c r="F140" s="21">
        <v>-1</v>
      </c>
      <c r="G140" s="20">
        <v>0</v>
      </c>
      <c r="H140" s="21" t="s">
        <v>48</v>
      </c>
      <c r="I140" s="20">
        <v>0</v>
      </c>
      <c r="J140" s="21" t="s">
        <v>48</v>
      </c>
      <c r="K140" s="20">
        <v>0</v>
      </c>
      <c r="L140" s="21" t="s">
        <v>48</v>
      </c>
      <c r="M140" s="20">
        <v>0</v>
      </c>
      <c r="N140" s="21" t="s">
        <v>48</v>
      </c>
      <c r="O140" s="20">
        <v>0</v>
      </c>
      <c r="P140" s="21" t="s">
        <v>48</v>
      </c>
      <c r="Q140" s="20">
        <v>0</v>
      </c>
      <c r="R140" s="21" t="s">
        <v>48</v>
      </c>
      <c r="S140" s="20">
        <v>0</v>
      </c>
      <c r="T140" s="21" t="s">
        <v>48</v>
      </c>
      <c r="U140" s="20">
        <v>30679</v>
      </c>
      <c r="V140" s="21" t="s">
        <v>48</v>
      </c>
      <c r="W140" s="20">
        <v>82550</v>
      </c>
      <c r="X140" s="21" t="s">
        <v>46</v>
      </c>
      <c r="Y140" s="20">
        <v>34900</v>
      </c>
      <c r="Z140" s="21" t="s">
        <v>48</v>
      </c>
      <c r="AA140" s="20">
        <v>0</v>
      </c>
      <c r="AB140" s="21">
        <v>-1</v>
      </c>
      <c r="AC140" s="20">
        <v>0</v>
      </c>
      <c r="AD140" s="21" t="s">
        <v>48</v>
      </c>
      <c r="AE140" s="20">
        <v>0</v>
      </c>
      <c r="AF140" s="21" t="s">
        <v>48</v>
      </c>
      <c r="AG140" s="20">
        <v>0</v>
      </c>
      <c r="AH140" s="21" t="s">
        <v>48</v>
      </c>
      <c r="AI140" s="20">
        <v>0</v>
      </c>
      <c r="AJ140" s="21" t="s">
        <v>48</v>
      </c>
      <c r="AK140" s="20">
        <v>0</v>
      </c>
      <c r="AL140" s="21" t="s">
        <v>48</v>
      </c>
      <c r="AM140" s="20">
        <v>0</v>
      </c>
      <c r="AN140" s="21" t="s">
        <v>48</v>
      </c>
      <c r="AO140" s="20">
        <v>0</v>
      </c>
      <c r="AP140" s="21" t="s">
        <v>48</v>
      </c>
      <c r="AQ140" s="20">
        <v>0</v>
      </c>
      <c r="AR140" s="21" t="s">
        <v>48</v>
      </c>
      <c r="AS140" s="20">
        <v>0</v>
      </c>
      <c r="AT140" s="21" t="s">
        <v>48</v>
      </c>
    </row>
    <row r="141" spans="1:46" s="18" customFormat="1" ht="12.75" x14ac:dyDescent="0.2">
      <c r="A141" s="18">
        <v>135</v>
      </c>
      <c r="B141" s="28" t="s">
        <v>181</v>
      </c>
      <c r="C141" s="20">
        <v>144865</v>
      </c>
      <c r="D141" s="21">
        <v>-0.82457871767424062</v>
      </c>
      <c r="E141" s="20">
        <v>2004</v>
      </c>
      <c r="F141" s="21" t="s">
        <v>48</v>
      </c>
      <c r="G141" s="20">
        <v>68629</v>
      </c>
      <c r="H141" s="21">
        <v>-0.63483752879893163</v>
      </c>
      <c r="I141" s="20">
        <v>3601</v>
      </c>
      <c r="J141" s="21">
        <v>-0.96496127349861827</v>
      </c>
      <c r="K141" s="20">
        <v>0</v>
      </c>
      <c r="L141" s="21" t="s">
        <v>48</v>
      </c>
      <c r="M141" s="20">
        <v>10825</v>
      </c>
      <c r="N141" s="21">
        <v>-0.97188742504395431</v>
      </c>
      <c r="O141" s="20">
        <v>0</v>
      </c>
      <c r="P141" s="21">
        <v>-1</v>
      </c>
      <c r="Q141" s="20">
        <v>0</v>
      </c>
      <c r="R141" s="21">
        <v>-1</v>
      </c>
      <c r="S141" s="20">
        <v>0</v>
      </c>
      <c r="T141" s="21" t="s">
        <v>48</v>
      </c>
      <c r="U141" s="20">
        <v>46018</v>
      </c>
      <c r="V141" s="21">
        <v>-0.48049221043124857</v>
      </c>
      <c r="W141" s="20">
        <v>0</v>
      </c>
      <c r="X141" s="21" t="s">
        <v>48</v>
      </c>
      <c r="Y141" s="20">
        <v>0</v>
      </c>
      <c r="Z141" s="21" t="s">
        <v>48</v>
      </c>
      <c r="AA141" s="20">
        <v>0</v>
      </c>
      <c r="AB141" s="21" t="s">
        <v>48</v>
      </c>
      <c r="AC141" s="20">
        <v>13788</v>
      </c>
      <c r="AD141" s="21" t="s">
        <v>48</v>
      </c>
      <c r="AE141" s="20">
        <v>0</v>
      </c>
      <c r="AF141" s="21" t="s">
        <v>48</v>
      </c>
      <c r="AG141" s="20">
        <v>0</v>
      </c>
      <c r="AH141" s="21" t="s">
        <v>48</v>
      </c>
      <c r="AI141" s="20">
        <v>0</v>
      </c>
      <c r="AJ141" s="21" t="s">
        <v>48</v>
      </c>
      <c r="AK141" s="20">
        <v>0</v>
      </c>
      <c r="AL141" s="21" t="s">
        <v>48</v>
      </c>
      <c r="AM141" s="20">
        <v>0</v>
      </c>
      <c r="AN141" s="21" t="s">
        <v>48</v>
      </c>
      <c r="AO141" s="20">
        <v>0</v>
      </c>
      <c r="AP141" s="21" t="s">
        <v>48</v>
      </c>
      <c r="AQ141" s="20">
        <v>0</v>
      </c>
      <c r="AR141" s="21" t="s">
        <v>48</v>
      </c>
      <c r="AS141" s="20">
        <v>0</v>
      </c>
      <c r="AT141" s="21" t="s">
        <v>48</v>
      </c>
    </row>
    <row r="142" spans="1:46" s="18" customFormat="1" ht="12.75" x14ac:dyDescent="0.2">
      <c r="A142" s="18">
        <v>136</v>
      </c>
      <c r="B142" s="28" t="s">
        <v>182</v>
      </c>
      <c r="C142" s="20">
        <v>141188</v>
      </c>
      <c r="D142" s="21">
        <v>4.5192525702669952</v>
      </c>
      <c r="E142" s="20">
        <v>22495</v>
      </c>
      <c r="F142" s="21" t="s">
        <v>46</v>
      </c>
      <c r="G142" s="20">
        <v>68340</v>
      </c>
      <c r="H142" s="21">
        <v>1.8815989205599597</v>
      </c>
      <c r="I142" s="20">
        <v>2070</v>
      </c>
      <c r="J142" s="21" t="s">
        <v>48</v>
      </c>
      <c r="K142" s="20">
        <v>0</v>
      </c>
      <c r="L142" s="21" t="s">
        <v>48</v>
      </c>
      <c r="M142" s="20">
        <v>30438</v>
      </c>
      <c r="N142" s="21" t="s">
        <v>48</v>
      </c>
      <c r="O142" s="20">
        <v>0</v>
      </c>
      <c r="P142" s="21" t="s">
        <v>48</v>
      </c>
      <c r="Q142" s="20">
        <v>0</v>
      </c>
      <c r="R142" s="21" t="s">
        <v>48</v>
      </c>
      <c r="S142" s="20">
        <v>0</v>
      </c>
      <c r="T142" s="21" t="s">
        <v>48</v>
      </c>
      <c r="U142" s="20">
        <v>0</v>
      </c>
      <c r="V142" s="21" t="s">
        <v>48</v>
      </c>
      <c r="W142" s="20">
        <v>14150</v>
      </c>
      <c r="X142" s="21" t="s">
        <v>48</v>
      </c>
      <c r="Y142" s="20">
        <v>0</v>
      </c>
      <c r="Z142" s="21" t="s">
        <v>48</v>
      </c>
      <c r="AA142" s="20">
        <v>3695</v>
      </c>
      <c r="AB142" s="21" t="s">
        <v>48</v>
      </c>
      <c r="AC142" s="20">
        <v>0</v>
      </c>
      <c r="AD142" s="21" t="s">
        <v>48</v>
      </c>
      <c r="AE142" s="20">
        <v>0</v>
      </c>
      <c r="AF142" s="21" t="s">
        <v>48</v>
      </c>
      <c r="AG142" s="20">
        <v>0</v>
      </c>
      <c r="AH142" s="21" t="s">
        <v>48</v>
      </c>
      <c r="AI142" s="20">
        <v>0</v>
      </c>
      <c r="AJ142" s="21" t="s">
        <v>48</v>
      </c>
      <c r="AK142" s="20">
        <v>0</v>
      </c>
      <c r="AL142" s="21" t="s">
        <v>48</v>
      </c>
      <c r="AM142" s="20">
        <v>0</v>
      </c>
      <c r="AN142" s="21" t="s">
        <v>48</v>
      </c>
      <c r="AO142" s="20">
        <v>0</v>
      </c>
      <c r="AP142" s="21" t="s">
        <v>48</v>
      </c>
      <c r="AQ142" s="20">
        <v>0</v>
      </c>
      <c r="AR142" s="21" t="s">
        <v>48</v>
      </c>
      <c r="AS142" s="20">
        <v>0</v>
      </c>
      <c r="AT142" s="21" t="s">
        <v>48</v>
      </c>
    </row>
    <row r="143" spans="1:46" s="18" customFormat="1" ht="12.75" x14ac:dyDescent="0.2">
      <c r="A143" s="18">
        <v>137</v>
      </c>
      <c r="B143" s="28" t="s">
        <v>183</v>
      </c>
      <c r="C143" s="20">
        <v>138614</v>
      </c>
      <c r="D143" s="21" t="s">
        <v>48</v>
      </c>
      <c r="E143" s="20">
        <v>25341</v>
      </c>
      <c r="F143" s="21" t="s">
        <v>48</v>
      </c>
      <c r="G143" s="20">
        <v>96499</v>
      </c>
      <c r="H143" s="21" t="s">
        <v>48</v>
      </c>
      <c r="I143" s="20">
        <v>0</v>
      </c>
      <c r="J143" s="21" t="s">
        <v>48</v>
      </c>
      <c r="K143" s="20">
        <v>0</v>
      </c>
      <c r="L143" s="21" t="s">
        <v>48</v>
      </c>
      <c r="M143" s="20">
        <v>0</v>
      </c>
      <c r="N143" s="21" t="s">
        <v>48</v>
      </c>
      <c r="O143" s="20">
        <v>0</v>
      </c>
      <c r="P143" s="21" t="s">
        <v>48</v>
      </c>
      <c r="Q143" s="20">
        <v>0</v>
      </c>
      <c r="R143" s="21" t="s">
        <v>48</v>
      </c>
      <c r="S143" s="20">
        <v>0</v>
      </c>
      <c r="T143" s="21" t="s">
        <v>48</v>
      </c>
      <c r="U143" s="20">
        <v>0</v>
      </c>
      <c r="V143" s="21" t="s">
        <v>48</v>
      </c>
      <c r="W143" s="20">
        <v>0</v>
      </c>
      <c r="X143" s="21" t="s">
        <v>48</v>
      </c>
      <c r="Y143" s="20">
        <v>0</v>
      </c>
      <c r="Z143" s="21" t="s">
        <v>48</v>
      </c>
      <c r="AA143" s="20">
        <v>0</v>
      </c>
      <c r="AB143" s="21" t="s">
        <v>48</v>
      </c>
      <c r="AC143" s="20">
        <v>16774</v>
      </c>
      <c r="AD143" s="21" t="s">
        <v>48</v>
      </c>
      <c r="AE143" s="20">
        <v>0</v>
      </c>
      <c r="AF143" s="21" t="s">
        <v>48</v>
      </c>
      <c r="AG143" s="20">
        <v>0</v>
      </c>
      <c r="AH143" s="21" t="s">
        <v>48</v>
      </c>
      <c r="AI143" s="20">
        <v>0</v>
      </c>
      <c r="AJ143" s="21" t="s">
        <v>48</v>
      </c>
      <c r="AK143" s="20">
        <v>0</v>
      </c>
      <c r="AL143" s="21" t="s">
        <v>48</v>
      </c>
      <c r="AM143" s="20">
        <v>0</v>
      </c>
      <c r="AN143" s="21" t="s">
        <v>48</v>
      </c>
      <c r="AO143" s="20">
        <v>0</v>
      </c>
      <c r="AP143" s="21" t="s">
        <v>48</v>
      </c>
      <c r="AQ143" s="20">
        <v>0</v>
      </c>
      <c r="AR143" s="21" t="s">
        <v>48</v>
      </c>
      <c r="AS143" s="20">
        <v>0</v>
      </c>
      <c r="AT143" s="21" t="s">
        <v>48</v>
      </c>
    </row>
    <row r="144" spans="1:46" s="18" customFormat="1" ht="12.75" x14ac:dyDescent="0.2">
      <c r="A144" s="18">
        <v>138</v>
      </c>
      <c r="B144" s="28" t="s">
        <v>184</v>
      </c>
      <c r="C144" s="20">
        <v>122060</v>
      </c>
      <c r="D144" s="21">
        <v>-0.89257210852980629</v>
      </c>
      <c r="E144" s="20">
        <v>50972</v>
      </c>
      <c r="F144" s="21">
        <v>-0.92803157055015495</v>
      </c>
      <c r="G144" s="20">
        <v>59020</v>
      </c>
      <c r="H144" s="21" t="s">
        <v>46</v>
      </c>
      <c r="I144" s="20">
        <v>0</v>
      </c>
      <c r="J144" s="21" t="s">
        <v>48</v>
      </c>
      <c r="K144" s="20">
        <v>8971</v>
      </c>
      <c r="L144" s="21" t="s">
        <v>48</v>
      </c>
      <c r="M144" s="20">
        <v>0</v>
      </c>
      <c r="N144" s="21" t="s">
        <v>48</v>
      </c>
      <c r="O144" s="20">
        <v>0</v>
      </c>
      <c r="P144" s="21" t="s">
        <v>48</v>
      </c>
      <c r="Q144" s="20">
        <v>0</v>
      </c>
      <c r="R144" s="21" t="s">
        <v>48</v>
      </c>
      <c r="S144" s="20">
        <v>0</v>
      </c>
      <c r="T144" s="21" t="s">
        <v>48</v>
      </c>
      <c r="U144" s="20">
        <v>1182</v>
      </c>
      <c r="V144" s="21">
        <v>-0.67643033123460172</v>
      </c>
      <c r="W144" s="20">
        <v>0</v>
      </c>
      <c r="X144" s="21" t="s">
        <v>48</v>
      </c>
      <c r="Y144" s="20">
        <v>0</v>
      </c>
      <c r="Z144" s="21" t="s">
        <v>48</v>
      </c>
      <c r="AA144" s="20">
        <v>0</v>
      </c>
      <c r="AB144" s="21">
        <v>-1</v>
      </c>
      <c r="AC144" s="20">
        <v>1915</v>
      </c>
      <c r="AD144" s="21" t="s">
        <v>48</v>
      </c>
      <c r="AE144" s="20">
        <v>0</v>
      </c>
      <c r="AF144" s="21" t="s">
        <v>48</v>
      </c>
      <c r="AG144" s="20">
        <v>0</v>
      </c>
      <c r="AH144" s="21" t="s">
        <v>48</v>
      </c>
      <c r="AI144" s="20">
        <v>0</v>
      </c>
      <c r="AJ144" s="21">
        <v>-1</v>
      </c>
      <c r="AK144" s="20">
        <v>0</v>
      </c>
      <c r="AL144" s="21" t="s">
        <v>48</v>
      </c>
      <c r="AM144" s="20">
        <v>0</v>
      </c>
      <c r="AN144" s="21" t="s">
        <v>48</v>
      </c>
      <c r="AO144" s="20">
        <v>0</v>
      </c>
      <c r="AP144" s="21" t="s">
        <v>48</v>
      </c>
      <c r="AQ144" s="20">
        <v>0</v>
      </c>
      <c r="AR144" s="21" t="s">
        <v>48</v>
      </c>
      <c r="AS144" s="20">
        <v>0</v>
      </c>
      <c r="AT144" s="21" t="s">
        <v>48</v>
      </c>
    </row>
    <row r="145" spans="1:46" s="18" customFormat="1" ht="12.75" x14ac:dyDescent="0.2">
      <c r="A145" s="18">
        <v>139</v>
      </c>
      <c r="B145" s="28" t="s">
        <v>185</v>
      </c>
      <c r="C145" s="20">
        <v>121843</v>
      </c>
      <c r="D145" s="21">
        <v>-0.46295333133517869</v>
      </c>
      <c r="E145" s="20">
        <v>28762</v>
      </c>
      <c r="F145" s="21">
        <v>-0.84099025884278145</v>
      </c>
      <c r="G145" s="20">
        <v>65774</v>
      </c>
      <c r="H145" s="21">
        <v>0.98102523944340692</v>
      </c>
      <c r="I145" s="20">
        <v>27307</v>
      </c>
      <c r="J145" s="21" t="s">
        <v>46</v>
      </c>
      <c r="K145" s="20">
        <v>0</v>
      </c>
      <c r="L145" s="21">
        <v>-1</v>
      </c>
      <c r="M145" s="20">
        <v>0</v>
      </c>
      <c r="N145" s="21" t="s">
        <v>48</v>
      </c>
      <c r="O145" s="20">
        <v>0</v>
      </c>
      <c r="P145" s="21" t="s">
        <v>48</v>
      </c>
      <c r="Q145" s="20">
        <v>0</v>
      </c>
      <c r="R145" s="21" t="s">
        <v>48</v>
      </c>
      <c r="S145" s="20">
        <v>0</v>
      </c>
      <c r="T145" s="21">
        <v>-1</v>
      </c>
      <c r="U145" s="20">
        <v>0</v>
      </c>
      <c r="V145" s="21" t="s">
        <v>48</v>
      </c>
      <c r="W145" s="20">
        <v>0</v>
      </c>
      <c r="X145" s="21" t="s">
        <v>48</v>
      </c>
      <c r="Y145" s="20">
        <v>0</v>
      </c>
      <c r="Z145" s="21">
        <v>-1</v>
      </c>
      <c r="AA145" s="20">
        <v>0</v>
      </c>
      <c r="AB145" s="21" t="s">
        <v>48</v>
      </c>
      <c r="AC145" s="20">
        <v>0</v>
      </c>
      <c r="AD145" s="21" t="s">
        <v>48</v>
      </c>
      <c r="AE145" s="20">
        <v>0</v>
      </c>
      <c r="AF145" s="21" t="s">
        <v>48</v>
      </c>
      <c r="AG145" s="20">
        <v>0</v>
      </c>
      <c r="AH145" s="21" t="s">
        <v>48</v>
      </c>
      <c r="AI145" s="20">
        <v>0</v>
      </c>
      <c r="AJ145" s="21" t="s">
        <v>48</v>
      </c>
      <c r="AK145" s="20">
        <v>0</v>
      </c>
      <c r="AL145" s="21" t="s">
        <v>48</v>
      </c>
      <c r="AM145" s="20">
        <v>0</v>
      </c>
      <c r="AN145" s="21" t="s">
        <v>48</v>
      </c>
      <c r="AO145" s="20">
        <v>0</v>
      </c>
      <c r="AP145" s="21" t="s">
        <v>48</v>
      </c>
      <c r="AQ145" s="20">
        <v>0</v>
      </c>
      <c r="AR145" s="21" t="s">
        <v>48</v>
      </c>
      <c r="AS145" s="20">
        <v>0</v>
      </c>
      <c r="AT145" s="21" t="s">
        <v>48</v>
      </c>
    </row>
    <row r="146" spans="1:46" s="18" customFormat="1" ht="12.75" x14ac:dyDescent="0.2">
      <c r="A146" s="18">
        <v>140</v>
      </c>
      <c r="B146" s="28" t="s">
        <v>186</v>
      </c>
      <c r="C146" s="20">
        <v>110943</v>
      </c>
      <c r="D146" s="21">
        <v>-6.9753987020174102E-2</v>
      </c>
      <c r="E146" s="20">
        <v>31913</v>
      </c>
      <c r="F146" s="21">
        <v>-0.49590092722763679</v>
      </c>
      <c r="G146" s="20">
        <v>16630</v>
      </c>
      <c r="H146" s="21">
        <v>-0.56386047731445055</v>
      </c>
      <c r="I146" s="20">
        <v>0</v>
      </c>
      <c r="J146" s="21" t="s">
        <v>48</v>
      </c>
      <c r="K146" s="20">
        <v>1700</v>
      </c>
      <c r="L146" s="21">
        <v>-0.82328482328482333</v>
      </c>
      <c r="M146" s="20">
        <v>0</v>
      </c>
      <c r="N146" s="21" t="s">
        <v>48</v>
      </c>
      <c r="O146" s="20">
        <v>0</v>
      </c>
      <c r="P146" s="21">
        <v>-1</v>
      </c>
      <c r="Q146" s="20">
        <v>0</v>
      </c>
      <c r="R146" s="21" t="s">
        <v>48</v>
      </c>
      <c r="S146" s="20">
        <v>0</v>
      </c>
      <c r="T146" s="21">
        <v>-1</v>
      </c>
      <c r="U146" s="20">
        <v>0</v>
      </c>
      <c r="V146" s="21" t="s">
        <v>48</v>
      </c>
      <c r="W146" s="20">
        <v>60700</v>
      </c>
      <c r="X146" s="21" t="s">
        <v>48</v>
      </c>
      <c r="Y146" s="20">
        <v>0</v>
      </c>
      <c r="Z146" s="21" t="s">
        <v>48</v>
      </c>
      <c r="AA146" s="20">
        <v>0</v>
      </c>
      <c r="AB146" s="21">
        <v>-1</v>
      </c>
      <c r="AC146" s="20">
        <v>0</v>
      </c>
      <c r="AD146" s="21" t="s">
        <v>48</v>
      </c>
      <c r="AE146" s="20">
        <v>0</v>
      </c>
      <c r="AF146" s="21" t="s">
        <v>48</v>
      </c>
      <c r="AG146" s="20">
        <v>0</v>
      </c>
      <c r="AH146" s="21" t="s">
        <v>48</v>
      </c>
      <c r="AI146" s="20">
        <v>0</v>
      </c>
      <c r="AJ146" s="21" t="s">
        <v>48</v>
      </c>
      <c r="AK146" s="20">
        <v>0</v>
      </c>
      <c r="AL146" s="21" t="s">
        <v>48</v>
      </c>
      <c r="AM146" s="20">
        <v>0</v>
      </c>
      <c r="AN146" s="21" t="s">
        <v>48</v>
      </c>
      <c r="AO146" s="20">
        <v>0</v>
      </c>
      <c r="AP146" s="21" t="s">
        <v>48</v>
      </c>
      <c r="AQ146" s="20">
        <v>0</v>
      </c>
      <c r="AR146" s="21" t="s">
        <v>48</v>
      </c>
      <c r="AS146" s="20">
        <v>0</v>
      </c>
      <c r="AT146" s="21" t="s">
        <v>48</v>
      </c>
    </row>
    <row r="147" spans="1:46" s="18" customFormat="1" ht="12.75" x14ac:dyDescent="0.2">
      <c r="A147" s="18">
        <v>141</v>
      </c>
      <c r="B147" s="28" t="s">
        <v>187</v>
      </c>
      <c r="C147" s="20">
        <v>99032</v>
      </c>
      <c r="D147" s="21">
        <v>0.98297991630123538</v>
      </c>
      <c r="E147" s="20">
        <v>70905</v>
      </c>
      <c r="F147" s="21" t="s">
        <v>48</v>
      </c>
      <c r="G147" s="20">
        <v>0</v>
      </c>
      <c r="H147" s="21">
        <v>-1</v>
      </c>
      <c r="I147" s="20">
        <v>0</v>
      </c>
      <c r="J147" s="21" t="s">
        <v>48</v>
      </c>
      <c r="K147" s="20">
        <v>0</v>
      </c>
      <c r="L147" s="21" t="s">
        <v>48</v>
      </c>
      <c r="M147" s="20">
        <v>18800</v>
      </c>
      <c r="N147" s="21" t="s">
        <v>48</v>
      </c>
      <c r="O147" s="20">
        <v>0</v>
      </c>
      <c r="P147" s="21" t="s">
        <v>48</v>
      </c>
      <c r="Q147" s="20">
        <v>0</v>
      </c>
      <c r="R147" s="21" t="s">
        <v>48</v>
      </c>
      <c r="S147" s="20">
        <v>9327</v>
      </c>
      <c r="T147" s="21" t="s">
        <v>48</v>
      </c>
      <c r="U147" s="20">
        <v>0</v>
      </c>
      <c r="V147" s="21" t="s">
        <v>48</v>
      </c>
      <c r="W147" s="20">
        <v>0</v>
      </c>
      <c r="X147" s="21" t="s">
        <v>48</v>
      </c>
      <c r="Y147" s="20">
        <v>0</v>
      </c>
      <c r="Z147" s="21" t="s">
        <v>48</v>
      </c>
      <c r="AA147" s="20">
        <v>0</v>
      </c>
      <c r="AB147" s="21" t="s">
        <v>48</v>
      </c>
      <c r="AC147" s="20">
        <v>0</v>
      </c>
      <c r="AD147" s="21" t="s">
        <v>48</v>
      </c>
      <c r="AE147" s="20">
        <v>0</v>
      </c>
      <c r="AF147" s="21" t="s">
        <v>48</v>
      </c>
      <c r="AG147" s="20">
        <v>0</v>
      </c>
      <c r="AH147" s="21" t="s">
        <v>48</v>
      </c>
      <c r="AI147" s="20">
        <v>0</v>
      </c>
      <c r="AJ147" s="21" t="s">
        <v>48</v>
      </c>
      <c r="AK147" s="20">
        <v>0</v>
      </c>
      <c r="AL147" s="21" t="s">
        <v>48</v>
      </c>
      <c r="AM147" s="20">
        <v>0</v>
      </c>
      <c r="AN147" s="21" t="s">
        <v>48</v>
      </c>
      <c r="AO147" s="20">
        <v>0</v>
      </c>
      <c r="AP147" s="21" t="s">
        <v>48</v>
      </c>
      <c r="AQ147" s="20">
        <v>0</v>
      </c>
      <c r="AR147" s="21" t="s">
        <v>48</v>
      </c>
      <c r="AS147" s="20">
        <v>0</v>
      </c>
      <c r="AT147" s="21" t="s">
        <v>48</v>
      </c>
    </row>
    <row r="148" spans="1:46" s="18" customFormat="1" ht="12.75" x14ac:dyDescent="0.2">
      <c r="A148" s="18">
        <v>142</v>
      </c>
      <c r="B148" s="28" t="s">
        <v>188</v>
      </c>
      <c r="C148" s="20">
        <v>96068</v>
      </c>
      <c r="D148" s="21">
        <v>0.18108164595089682</v>
      </c>
      <c r="E148" s="20">
        <v>23674</v>
      </c>
      <c r="F148" s="21">
        <v>-0.70894650782527446</v>
      </c>
      <c r="G148" s="20">
        <v>66828</v>
      </c>
      <c r="H148" s="21" t="s">
        <v>48</v>
      </c>
      <c r="I148" s="20">
        <v>2307</v>
      </c>
      <c r="J148" s="21" t="s">
        <v>48</v>
      </c>
      <c r="K148" s="20">
        <v>1465</v>
      </c>
      <c r="L148" s="21" t="s">
        <v>48</v>
      </c>
      <c r="M148" s="20">
        <v>0</v>
      </c>
      <c r="N148" s="21" t="s">
        <v>48</v>
      </c>
      <c r="O148" s="20">
        <v>1794</v>
      </c>
      <c r="P148" s="21" t="s">
        <v>48</v>
      </c>
      <c r="Q148" s="20">
        <v>0</v>
      </c>
      <c r="R148" s="21" t="s">
        <v>48</v>
      </c>
      <c r="S148" s="20">
        <v>0</v>
      </c>
      <c r="T148" s="21" t="s">
        <v>48</v>
      </c>
      <c r="U148" s="20">
        <v>0</v>
      </c>
      <c r="V148" s="21" t="s">
        <v>48</v>
      </c>
      <c r="W148" s="20">
        <v>0</v>
      </c>
      <c r="X148" s="21" t="s">
        <v>48</v>
      </c>
      <c r="Y148" s="20">
        <v>0</v>
      </c>
      <c r="Z148" s="21" t="s">
        <v>48</v>
      </c>
      <c r="AA148" s="20">
        <v>0</v>
      </c>
      <c r="AB148" s="21" t="s">
        <v>48</v>
      </c>
      <c r="AC148" s="20">
        <v>0</v>
      </c>
      <c r="AD148" s="21" t="s">
        <v>48</v>
      </c>
      <c r="AE148" s="20">
        <v>0</v>
      </c>
      <c r="AF148" s="21" t="s">
        <v>48</v>
      </c>
      <c r="AG148" s="20">
        <v>0</v>
      </c>
      <c r="AH148" s="21" t="s">
        <v>48</v>
      </c>
      <c r="AI148" s="20">
        <v>0</v>
      </c>
      <c r="AJ148" s="21" t="s">
        <v>48</v>
      </c>
      <c r="AK148" s="20">
        <v>0</v>
      </c>
      <c r="AL148" s="21" t="s">
        <v>48</v>
      </c>
      <c r="AM148" s="20">
        <v>0</v>
      </c>
      <c r="AN148" s="21" t="s">
        <v>48</v>
      </c>
      <c r="AO148" s="20">
        <v>0</v>
      </c>
      <c r="AP148" s="21" t="s">
        <v>48</v>
      </c>
      <c r="AQ148" s="20">
        <v>0</v>
      </c>
      <c r="AR148" s="21" t="s">
        <v>48</v>
      </c>
      <c r="AS148" s="20">
        <v>0</v>
      </c>
      <c r="AT148" s="21" t="s">
        <v>48</v>
      </c>
    </row>
    <row r="149" spans="1:46" s="18" customFormat="1" ht="12.75" x14ac:dyDescent="0.2">
      <c r="A149" s="18">
        <v>143</v>
      </c>
      <c r="B149" s="28" t="s">
        <v>189</v>
      </c>
      <c r="C149" s="20">
        <v>85773</v>
      </c>
      <c r="D149" s="21">
        <v>-0.79688746912688579</v>
      </c>
      <c r="E149" s="20">
        <v>67012</v>
      </c>
      <c r="F149" s="21">
        <v>-0.37720031970854473</v>
      </c>
      <c r="G149" s="20">
        <v>0</v>
      </c>
      <c r="H149" s="21">
        <v>-1</v>
      </c>
      <c r="I149" s="20">
        <v>1543</v>
      </c>
      <c r="J149" s="21">
        <v>-0.77957142857142858</v>
      </c>
      <c r="K149" s="20">
        <v>1500</v>
      </c>
      <c r="L149" s="21">
        <v>-0.32095971027614301</v>
      </c>
      <c r="M149" s="20">
        <v>0</v>
      </c>
      <c r="N149" s="21" t="s">
        <v>48</v>
      </c>
      <c r="O149" s="20">
        <v>0</v>
      </c>
      <c r="P149" s="21">
        <v>-1</v>
      </c>
      <c r="Q149" s="20">
        <v>0</v>
      </c>
      <c r="R149" s="21" t="s">
        <v>48</v>
      </c>
      <c r="S149" s="20">
        <v>1528</v>
      </c>
      <c r="T149" s="21" t="s">
        <v>48</v>
      </c>
      <c r="U149" s="20">
        <v>0</v>
      </c>
      <c r="V149" s="21" t="s">
        <v>48</v>
      </c>
      <c r="W149" s="20">
        <v>0</v>
      </c>
      <c r="X149" s="21" t="s">
        <v>48</v>
      </c>
      <c r="Y149" s="20">
        <v>0</v>
      </c>
      <c r="Z149" s="21" t="s">
        <v>48</v>
      </c>
      <c r="AA149" s="20">
        <v>0</v>
      </c>
      <c r="AB149" s="21" t="s">
        <v>48</v>
      </c>
      <c r="AC149" s="20">
        <v>14190</v>
      </c>
      <c r="AD149" s="21">
        <v>-0.91915451230628986</v>
      </c>
      <c r="AE149" s="20">
        <v>0</v>
      </c>
      <c r="AF149" s="21" t="s">
        <v>48</v>
      </c>
      <c r="AG149" s="20">
        <v>0</v>
      </c>
      <c r="AH149" s="21" t="s">
        <v>48</v>
      </c>
      <c r="AI149" s="20">
        <v>0</v>
      </c>
      <c r="AJ149" s="21" t="s">
        <v>48</v>
      </c>
      <c r="AK149" s="20">
        <v>0</v>
      </c>
      <c r="AL149" s="21">
        <v>-1</v>
      </c>
      <c r="AM149" s="20">
        <v>0</v>
      </c>
      <c r="AN149" s="21" t="s">
        <v>48</v>
      </c>
      <c r="AO149" s="20">
        <v>0</v>
      </c>
      <c r="AP149" s="21" t="s">
        <v>48</v>
      </c>
      <c r="AQ149" s="20">
        <v>0</v>
      </c>
      <c r="AR149" s="21" t="s">
        <v>48</v>
      </c>
      <c r="AS149" s="20">
        <v>0</v>
      </c>
      <c r="AT149" s="21" t="s">
        <v>48</v>
      </c>
    </row>
    <row r="150" spans="1:46" s="18" customFormat="1" ht="12.75" x14ac:dyDescent="0.2">
      <c r="A150" s="18">
        <v>144</v>
      </c>
      <c r="B150" s="28" t="s">
        <v>190</v>
      </c>
      <c r="C150" s="20">
        <v>82055</v>
      </c>
      <c r="D150" s="21">
        <v>4.176645006624188</v>
      </c>
      <c r="E150" s="20">
        <v>0</v>
      </c>
      <c r="F150" s="21" t="s">
        <v>48</v>
      </c>
      <c r="G150" s="20">
        <v>0</v>
      </c>
      <c r="H150" s="21" t="s">
        <v>48</v>
      </c>
      <c r="I150" s="20">
        <v>0</v>
      </c>
      <c r="J150" s="21" t="s">
        <v>48</v>
      </c>
      <c r="K150" s="20">
        <v>0</v>
      </c>
      <c r="L150" s="21">
        <v>-1</v>
      </c>
      <c r="M150" s="20">
        <v>0</v>
      </c>
      <c r="N150" s="21" t="s">
        <v>48</v>
      </c>
      <c r="O150" s="20">
        <v>0</v>
      </c>
      <c r="P150" s="21" t="s">
        <v>48</v>
      </c>
      <c r="Q150" s="20">
        <v>0</v>
      </c>
      <c r="R150" s="21" t="s">
        <v>48</v>
      </c>
      <c r="S150" s="20">
        <v>0</v>
      </c>
      <c r="T150" s="21" t="s">
        <v>48</v>
      </c>
      <c r="U150" s="20">
        <v>0</v>
      </c>
      <c r="V150" s="21" t="s">
        <v>48</v>
      </c>
      <c r="W150" s="20">
        <v>0</v>
      </c>
      <c r="X150" s="21" t="s">
        <v>48</v>
      </c>
      <c r="Y150" s="20">
        <v>0</v>
      </c>
      <c r="Z150" s="21" t="s">
        <v>48</v>
      </c>
      <c r="AA150" s="20">
        <v>0</v>
      </c>
      <c r="AB150" s="21" t="s">
        <v>48</v>
      </c>
      <c r="AC150" s="20">
        <v>0</v>
      </c>
      <c r="AD150" s="21" t="s">
        <v>48</v>
      </c>
      <c r="AE150" s="20">
        <v>0</v>
      </c>
      <c r="AF150" s="21" t="s">
        <v>48</v>
      </c>
      <c r="AG150" s="20">
        <v>0</v>
      </c>
      <c r="AH150" s="21" t="s">
        <v>48</v>
      </c>
      <c r="AI150" s="20">
        <v>0</v>
      </c>
      <c r="AJ150" s="21" t="s">
        <v>48</v>
      </c>
      <c r="AK150" s="20">
        <v>82055</v>
      </c>
      <c r="AL150" s="21" t="s">
        <v>48</v>
      </c>
      <c r="AM150" s="20">
        <v>0</v>
      </c>
      <c r="AN150" s="21" t="s">
        <v>48</v>
      </c>
      <c r="AO150" s="20">
        <v>0</v>
      </c>
      <c r="AP150" s="21" t="s">
        <v>48</v>
      </c>
      <c r="AQ150" s="20">
        <v>0</v>
      </c>
      <c r="AR150" s="21" t="s">
        <v>48</v>
      </c>
      <c r="AS150" s="20">
        <v>0</v>
      </c>
      <c r="AT150" s="21" t="s">
        <v>48</v>
      </c>
    </row>
    <row r="151" spans="1:46" s="18" customFormat="1" ht="12.75" x14ac:dyDescent="0.2">
      <c r="A151" s="18">
        <v>145</v>
      </c>
      <c r="B151" s="28" t="s">
        <v>191</v>
      </c>
      <c r="C151" s="20">
        <v>81696</v>
      </c>
      <c r="D151" s="21">
        <v>-0.51061191481714441</v>
      </c>
      <c r="E151" s="20">
        <v>0</v>
      </c>
      <c r="F151" s="21" t="s">
        <v>48</v>
      </c>
      <c r="G151" s="20">
        <v>60401</v>
      </c>
      <c r="H151" s="21">
        <v>1.2355009437803028</v>
      </c>
      <c r="I151" s="20">
        <v>0</v>
      </c>
      <c r="J151" s="21" t="s">
        <v>48</v>
      </c>
      <c r="K151" s="20">
        <v>15195</v>
      </c>
      <c r="L151" s="21">
        <v>5.0202060221870051</v>
      </c>
      <c r="M151" s="20">
        <v>0</v>
      </c>
      <c r="N151" s="21">
        <v>-1</v>
      </c>
      <c r="O151" s="20">
        <v>0</v>
      </c>
      <c r="P151" s="21">
        <v>-1</v>
      </c>
      <c r="Q151" s="20">
        <v>0</v>
      </c>
      <c r="R151" s="21" t="s">
        <v>48</v>
      </c>
      <c r="S151" s="20">
        <v>0</v>
      </c>
      <c r="T151" s="21" t="s">
        <v>48</v>
      </c>
      <c r="U151" s="20">
        <v>6100</v>
      </c>
      <c r="V151" s="21">
        <v>-0.72304199772985245</v>
      </c>
      <c r="W151" s="20">
        <v>0</v>
      </c>
      <c r="X151" s="21" t="s">
        <v>48</v>
      </c>
      <c r="Y151" s="20">
        <v>0</v>
      </c>
      <c r="Z151" s="21" t="s">
        <v>48</v>
      </c>
      <c r="AA151" s="20">
        <v>0</v>
      </c>
      <c r="AB151" s="21" t="s">
        <v>48</v>
      </c>
      <c r="AC151" s="20">
        <v>0</v>
      </c>
      <c r="AD151" s="21" t="s">
        <v>48</v>
      </c>
      <c r="AE151" s="20">
        <v>0</v>
      </c>
      <c r="AF151" s="21" t="s">
        <v>48</v>
      </c>
      <c r="AG151" s="20">
        <v>0</v>
      </c>
      <c r="AH151" s="21" t="s">
        <v>48</v>
      </c>
      <c r="AI151" s="20">
        <v>0</v>
      </c>
      <c r="AJ151" s="21" t="s">
        <v>48</v>
      </c>
      <c r="AK151" s="20">
        <v>0</v>
      </c>
      <c r="AL151" s="21" t="s">
        <v>48</v>
      </c>
      <c r="AM151" s="20">
        <v>0</v>
      </c>
      <c r="AN151" s="21" t="s">
        <v>48</v>
      </c>
      <c r="AO151" s="20">
        <v>0</v>
      </c>
      <c r="AP151" s="21" t="s">
        <v>48</v>
      </c>
      <c r="AQ151" s="20">
        <v>0</v>
      </c>
      <c r="AR151" s="21" t="s">
        <v>48</v>
      </c>
      <c r="AS151" s="20">
        <v>0</v>
      </c>
      <c r="AT151" s="21" t="s">
        <v>48</v>
      </c>
    </row>
    <row r="152" spans="1:46" s="18" customFormat="1" ht="12.75" x14ac:dyDescent="0.2">
      <c r="A152" s="18">
        <v>146</v>
      </c>
      <c r="B152" s="28" t="s">
        <v>192</v>
      </c>
      <c r="C152" s="20">
        <v>80290</v>
      </c>
      <c r="D152" s="21" t="s">
        <v>48</v>
      </c>
      <c r="E152" s="20">
        <v>80290</v>
      </c>
      <c r="F152" s="21" t="s">
        <v>48</v>
      </c>
      <c r="G152" s="20">
        <v>0</v>
      </c>
      <c r="H152" s="21" t="s">
        <v>48</v>
      </c>
      <c r="I152" s="20">
        <v>0</v>
      </c>
      <c r="J152" s="21" t="s">
        <v>48</v>
      </c>
      <c r="K152" s="20">
        <v>0</v>
      </c>
      <c r="L152" s="21" t="s">
        <v>48</v>
      </c>
      <c r="M152" s="20">
        <v>0</v>
      </c>
      <c r="N152" s="21" t="s">
        <v>48</v>
      </c>
      <c r="O152" s="20">
        <v>0</v>
      </c>
      <c r="P152" s="21" t="s">
        <v>48</v>
      </c>
      <c r="Q152" s="20">
        <v>0</v>
      </c>
      <c r="R152" s="21" t="s">
        <v>48</v>
      </c>
      <c r="S152" s="20">
        <v>0</v>
      </c>
      <c r="T152" s="21" t="s">
        <v>48</v>
      </c>
      <c r="U152" s="20">
        <v>0</v>
      </c>
      <c r="V152" s="21" t="s">
        <v>48</v>
      </c>
      <c r="W152" s="20">
        <v>0</v>
      </c>
      <c r="X152" s="21" t="s">
        <v>48</v>
      </c>
      <c r="Y152" s="20">
        <v>0</v>
      </c>
      <c r="Z152" s="21" t="s">
        <v>48</v>
      </c>
      <c r="AA152" s="20">
        <v>0</v>
      </c>
      <c r="AB152" s="21" t="s">
        <v>48</v>
      </c>
      <c r="AC152" s="20">
        <v>0</v>
      </c>
      <c r="AD152" s="21" t="s">
        <v>48</v>
      </c>
      <c r="AE152" s="20">
        <v>0</v>
      </c>
      <c r="AF152" s="21" t="s">
        <v>48</v>
      </c>
      <c r="AG152" s="20">
        <v>0</v>
      </c>
      <c r="AH152" s="21" t="s">
        <v>48</v>
      </c>
      <c r="AI152" s="20">
        <v>0</v>
      </c>
      <c r="AJ152" s="21" t="s">
        <v>48</v>
      </c>
      <c r="AK152" s="20">
        <v>0</v>
      </c>
      <c r="AL152" s="21" t="s">
        <v>48</v>
      </c>
      <c r="AM152" s="20">
        <v>0</v>
      </c>
      <c r="AN152" s="21" t="s">
        <v>48</v>
      </c>
      <c r="AO152" s="20">
        <v>0</v>
      </c>
      <c r="AP152" s="21" t="s">
        <v>48</v>
      </c>
      <c r="AQ152" s="20">
        <v>0</v>
      </c>
      <c r="AR152" s="21" t="s">
        <v>48</v>
      </c>
      <c r="AS152" s="20">
        <v>0</v>
      </c>
      <c r="AT152" s="21" t="s">
        <v>48</v>
      </c>
    </row>
    <row r="153" spans="1:46" s="18" customFormat="1" ht="12.75" x14ac:dyDescent="0.2">
      <c r="A153" s="18">
        <v>147</v>
      </c>
      <c r="B153" s="28" t="s">
        <v>193</v>
      </c>
      <c r="C153" s="20">
        <v>77361</v>
      </c>
      <c r="D153" s="21">
        <v>-0.36371861197700339</v>
      </c>
      <c r="E153" s="20">
        <v>15945</v>
      </c>
      <c r="F153" s="21">
        <v>-0.70656434604979856</v>
      </c>
      <c r="G153" s="20">
        <v>52673</v>
      </c>
      <c r="H153" s="21">
        <v>-1.9873095029865451E-2</v>
      </c>
      <c r="I153" s="20">
        <v>7977</v>
      </c>
      <c r="J153" s="21" t="s">
        <v>48</v>
      </c>
      <c r="K153" s="20">
        <v>0</v>
      </c>
      <c r="L153" s="21" t="s">
        <v>48</v>
      </c>
      <c r="M153" s="20">
        <v>0</v>
      </c>
      <c r="N153" s="21" t="s">
        <v>48</v>
      </c>
      <c r="O153" s="20">
        <v>0</v>
      </c>
      <c r="P153" s="21" t="s">
        <v>48</v>
      </c>
      <c r="Q153" s="20">
        <v>0</v>
      </c>
      <c r="R153" s="21" t="s">
        <v>48</v>
      </c>
      <c r="S153" s="20">
        <v>0</v>
      </c>
      <c r="T153" s="21" t="s">
        <v>48</v>
      </c>
      <c r="U153" s="20">
        <v>0</v>
      </c>
      <c r="V153" s="21" t="s">
        <v>48</v>
      </c>
      <c r="W153" s="20">
        <v>766</v>
      </c>
      <c r="X153" s="21" t="s">
        <v>48</v>
      </c>
      <c r="Y153" s="20">
        <v>0</v>
      </c>
      <c r="Z153" s="21" t="s">
        <v>48</v>
      </c>
      <c r="AA153" s="20">
        <v>0</v>
      </c>
      <c r="AB153" s="21">
        <v>-1</v>
      </c>
      <c r="AC153" s="20">
        <v>0</v>
      </c>
      <c r="AD153" s="21" t="s">
        <v>48</v>
      </c>
      <c r="AE153" s="20">
        <v>0</v>
      </c>
      <c r="AF153" s="21" t="s">
        <v>48</v>
      </c>
      <c r="AG153" s="20">
        <v>0</v>
      </c>
      <c r="AH153" s="21" t="s">
        <v>48</v>
      </c>
      <c r="AI153" s="20">
        <v>0</v>
      </c>
      <c r="AJ153" s="21" t="s">
        <v>48</v>
      </c>
      <c r="AK153" s="20">
        <v>0</v>
      </c>
      <c r="AL153" s="21" t="s">
        <v>48</v>
      </c>
      <c r="AM153" s="20">
        <v>0</v>
      </c>
      <c r="AN153" s="21" t="s">
        <v>48</v>
      </c>
      <c r="AO153" s="20">
        <v>0</v>
      </c>
      <c r="AP153" s="21" t="s">
        <v>48</v>
      </c>
      <c r="AQ153" s="20">
        <v>0</v>
      </c>
      <c r="AR153" s="21" t="s">
        <v>48</v>
      </c>
      <c r="AS153" s="20">
        <v>0</v>
      </c>
      <c r="AT153" s="21" t="s">
        <v>48</v>
      </c>
    </row>
    <row r="154" spans="1:46" s="18" customFormat="1" ht="12.75" x14ac:dyDescent="0.2">
      <c r="A154" s="18">
        <v>148</v>
      </c>
      <c r="B154" s="28" t="s">
        <v>194</v>
      </c>
      <c r="C154" s="20">
        <v>75289</v>
      </c>
      <c r="D154" s="21">
        <v>-0.72650227766435871</v>
      </c>
      <c r="E154" s="20">
        <v>6258</v>
      </c>
      <c r="F154" s="21">
        <v>-0.9394355837720656</v>
      </c>
      <c r="G154" s="20">
        <v>42661</v>
      </c>
      <c r="H154" s="21" t="s">
        <v>46</v>
      </c>
      <c r="I154" s="20">
        <v>0</v>
      </c>
      <c r="J154" s="21">
        <v>-1</v>
      </c>
      <c r="K154" s="20">
        <v>9945</v>
      </c>
      <c r="L154" s="21">
        <v>0.24843083103188546</v>
      </c>
      <c r="M154" s="20">
        <v>0</v>
      </c>
      <c r="N154" s="21" t="s">
        <v>48</v>
      </c>
      <c r="O154" s="20">
        <v>0</v>
      </c>
      <c r="P154" s="21" t="s">
        <v>48</v>
      </c>
      <c r="Q154" s="20">
        <v>0</v>
      </c>
      <c r="R154" s="21">
        <v>-1</v>
      </c>
      <c r="S154" s="20">
        <v>0</v>
      </c>
      <c r="T154" s="21" t="s">
        <v>48</v>
      </c>
      <c r="U154" s="20">
        <v>0</v>
      </c>
      <c r="V154" s="21" t="s">
        <v>48</v>
      </c>
      <c r="W154" s="20">
        <v>0</v>
      </c>
      <c r="X154" s="21" t="s">
        <v>48</v>
      </c>
      <c r="Y154" s="20">
        <v>1490</v>
      </c>
      <c r="Z154" s="21">
        <v>6.7567567567567988E-3</v>
      </c>
      <c r="AA154" s="20">
        <v>14935</v>
      </c>
      <c r="AB154" s="21">
        <v>-0.5526835988978076</v>
      </c>
      <c r="AC154" s="20">
        <v>0</v>
      </c>
      <c r="AD154" s="21" t="s">
        <v>48</v>
      </c>
      <c r="AE154" s="20">
        <v>0</v>
      </c>
      <c r="AF154" s="21" t="s">
        <v>48</v>
      </c>
      <c r="AG154" s="20">
        <v>0</v>
      </c>
      <c r="AH154" s="21" t="s">
        <v>48</v>
      </c>
      <c r="AI154" s="20">
        <v>0</v>
      </c>
      <c r="AJ154" s="21" t="s">
        <v>48</v>
      </c>
      <c r="AK154" s="20">
        <v>0</v>
      </c>
      <c r="AL154" s="21" t="s">
        <v>48</v>
      </c>
      <c r="AM154" s="20">
        <v>0</v>
      </c>
      <c r="AN154" s="21" t="s">
        <v>48</v>
      </c>
      <c r="AO154" s="20">
        <v>0</v>
      </c>
      <c r="AP154" s="21" t="s">
        <v>48</v>
      </c>
      <c r="AQ154" s="20">
        <v>0</v>
      </c>
      <c r="AR154" s="21" t="s">
        <v>48</v>
      </c>
      <c r="AS154" s="20">
        <v>0</v>
      </c>
      <c r="AT154" s="21" t="s">
        <v>48</v>
      </c>
    </row>
    <row r="155" spans="1:46" s="18" customFormat="1" ht="12.75" x14ac:dyDescent="0.2">
      <c r="A155" s="18">
        <v>149</v>
      </c>
      <c r="B155" s="28" t="s">
        <v>195</v>
      </c>
      <c r="C155" s="20">
        <v>73435</v>
      </c>
      <c r="D155" s="21">
        <v>-0.79822888732580122</v>
      </c>
      <c r="E155" s="20">
        <v>17286</v>
      </c>
      <c r="F155" s="21">
        <v>1.1548242333582648</v>
      </c>
      <c r="G155" s="20">
        <v>0</v>
      </c>
      <c r="H155" s="21">
        <v>-1</v>
      </c>
      <c r="I155" s="20">
        <v>0</v>
      </c>
      <c r="J155" s="21">
        <v>-1</v>
      </c>
      <c r="K155" s="20">
        <v>0</v>
      </c>
      <c r="L155" s="21" t="s">
        <v>48</v>
      </c>
      <c r="M155" s="20">
        <v>0</v>
      </c>
      <c r="N155" s="21">
        <v>-1</v>
      </c>
      <c r="O155" s="20">
        <v>0</v>
      </c>
      <c r="P155" s="21">
        <v>-1</v>
      </c>
      <c r="Q155" s="20">
        <v>0</v>
      </c>
      <c r="R155" s="21" t="s">
        <v>48</v>
      </c>
      <c r="S155" s="20">
        <v>0</v>
      </c>
      <c r="T155" s="21" t="s">
        <v>48</v>
      </c>
      <c r="U155" s="20">
        <v>56149</v>
      </c>
      <c r="V155" s="21">
        <v>-0.51283653053610623</v>
      </c>
      <c r="W155" s="20">
        <v>0</v>
      </c>
      <c r="X155" s="21" t="s">
        <v>48</v>
      </c>
      <c r="Y155" s="20">
        <v>0</v>
      </c>
      <c r="Z155" s="21" t="s">
        <v>48</v>
      </c>
      <c r="AA155" s="20">
        <v>0</v>
      </c>
      <c r="AB155" s="21" t="s">
        <v>48</v>
      </c>
      <c r="AC155" s="20">
        <v>0</v>
      </c>
      <c r="AD155" s="21">
        <v>-1</v>
      </c>
      <c r="AE155" s="20">
        <v>0</v>
      </c>
      <c r="AF155" s="21" t="s">
        <v>48</v>
      </c>
      <c r="AG155" s="20">
        <v>0</v>
      </c>
      <c r="AH155" s="21" t="s">
        <v>48</v>
      </c>
      <c r="AI155" s="20">
        <v>0</v>
      </c>
      <c r="AJ155" s="21" t="s">
        <v>48</v>
      </c>
      <c r="AK155" s="20">
        <v>0</v>
      </c>
      <c r="AL155" s="21" t="s">
        <v>48</v>
      </c>
      <c r="AM155" s="20">
        <v>0</v>
      </c>
      <c r="AN155" s="21" t="s">
        <v>48</v>
      </c>
      <c r="AO155" s="20">
        <v>0</v>
      </c>
      <c r="AP155" s="21" t="s">
        <v>48</v>
      </c>
      <c r="AQ155" s="20">
        <v>0</v>
      </c>
      <c r="AR155" s="21" t="s">
        <v>48</v>
      </c>
      <c r="AS155" s="20">
        <v>0</v>
      </c>
      <c r="AT155" s="21" t="s">
        <v>48</v>
      </c>
    </row>
    <row r="156" spans="1:46" s="18" customFormat="1" ht="12.75" x14ac:dyDescent="0.2">
      <c r="A156" s="18">
        <v>150</v>
      </c>
      <c r="B156" s="28" t="s">
        <v>196</v>
      </c>
      <c r="C156" s="20">
        <v>70034</v>
      </c>
      <c r="D156" s="21">
        <v>-0.22473017103005477</v>
      </c>
      <c r="E156" s="20">
        <v>12872</v>
      </c>
      <c r="F156" s="21" t="s">
        <v>48</v>
      </c>
      <c r="G156" s="20">
        <v>17220</v>
      </c>
      <c r="H156" s="21" t="s">
        <v>48</v>
      </c>
      <c r="I156" s="20">
        <v>0</v>
      </c>
      <c r="J156" s="21" t="s">
        <v>48</v>
      </c>
      <c r="K156" s="20">
        <v>0</v>
      </c>
      <c r="L156" s="21" t="s">
        <v>48</v>
      </c>
      <c r="M156" s="20">
        <v>37158</v>
      </c>
      <c r="N156" s="21" t="s">
        <v>48</v>
      </c>
      <c r="O156" s="20">
        <v>1352</v>
      </c>
      <c r="P156" s="21" t="s">
        <v>48</v>
      </c>
      <c r="Q156" s="20">
        <v>0</v>
      </c>
      <c r="R156" s="21" t="s">
        <v>48</v>
      </c>
      <c r="S156" s="20">
        <v>0</v>
      </c>
      <c r="T156" s="21" t="s">
        <v>48</v>
      </c>
      <c r="U156" s="20">
        <v>0</v>
      </c>
      <c r="V156" s="21" t="s">
        <v>48</v>
      </c>
      <c r="W156" s="20">
        <v>1432</v>
      </c>
      <c r="X156" s="21">
        <v>-0.98414789395029612</v>
      </c>
      <c r="Y156" s="20">
        <v>0</v>
      </c>
      <c r="Z156" s="21" t="s">
        <v>48</v>
      </c>
      <c r="AA156" s="20">
        <v>0</v>
      </c>
      <c r="AB156" s="21" t="s">
        <v>48</v>
      </c>
      <c r="AC156" s="20">
        <v>0</v>
      </c>
      <c r="AD156" s="21" t="s">
        <v>48</v>
      </c>
      <c r="AE156" s="20">
        <v>0</v>
      </c>
      <c r="AF156" s="21" t="s">
        <v>48</v>
      </c>
      <c r="AG156" s="20">
        <v>0</v>
      </c>
      <c r="AH156" s="21" t="s">
        <v>48</v>
      </c>
      <c r="AI156" s="20">
        <v>0</v>
      </c>
      <c r="AJ156" s="21" t="s">
        <v>48</v>
      </c>
      <c r="AK156" s="20">
        <v>0</v>
      </c>
      <c r="AL156" s="21" t="s">
        <v>48</v>
      </c>
      <c r="AM156" s="20">
        <v>0</v>
      </c>
      <c r="AN156" s="21" t="s">
        <v>48</v>
      </c>
      <c r="AO156" s="20">
        <v>0</v>
      </c>
      <c r="AP156" s="21" t="s">
        <v>48</v>
      </c>
      <c r="AQ156" s="20">
        <v>0</v>
      </c>
      <c r="AR156" s="21" t="s">
        <v>48</v>
      </c>
      <c r="AS156" s="20">
        <v>0</v>
      </c>
      <c r="AT156" s="21" t="s">
        <v>48</v>
      </c>
    </row>
    <row r="157" spans="1:46" s="18" customFormat="1" ht="12.75" x14ac:dyDescent="0.2">
      <c r="A157" s="18">
        <v>151</v>
      </c>
      <c r="B157" s="28" t="s">
        <v>197</v>
      </c>
      <c r="C157" s="20">
        <v>57399</v>
      </c>
      <c r="D157" s="21" t="s">
        <v>48</v>
      </c>
      <c r="E157" s="20">
        <v>0</v>
      </c>
      <c r="F157" s="21" t="s">
        <v>48</v>
      </c>
      <c r="G157" s="20">
        <v>20055</v>
      </c>
      <c r="H157" s="21" t="s">
        <v>48</v>
      </c>
      <c r="I157" s="20">
        <v>0</v>
      </c>
      <c r="J157" s="21" t="s">
        <v>48</v>
      </c>
      <c r="K157" s="20">
        <v>0</v>
      </c>
      <c r="L157" s="21" t="s">
        <v>48</v>
      </c>
      <c r="M157" s="20">
        <v>0</v>
      </c>
      <c r="N157" s="21" t="s">
        <v>48</v>
      </c>
      <c r="O157" s="20">
        <v>0</v>
      </c>
      <c r="P157" s="21" t="s">
        <v>48</v>
      </c>
      <c r="Q157" s="20">
        <v>0</v>
      </c>
      <c r="R157" s="21" t="s">
        <v>48</v>
      </c>
      <c r="S157" s="20">
        <v>0</v>
      </c>
      <c r="T157" s="21" t="s">
        <v>48</v>
      </c>
      <c r="U157" s="20">
        <v>0</v>
      </c>
      <c r="V157" s="21" t="s">
        <v>48</v>
      </c>
      <c r="W157" s="20">
        <v>37344</v>
      </c>
      <c r="X157" s="21" t="s">
        <v>48</v>
      </c>
      <c r="Y157" s="20">
        <v>0</v>
      </c>
      <c r="Z157" s="21" t="s">
        <v>48</v>
      </c>
      <c r="AA157" s="20">
        <v>0</v>
      </c>
      <c r="AB157" s="21" t="s">
        <v>48</v>
      </c>
      <c r="AC157" s="20">
        <v>0</v>
      </c>
      <c r="AD157" s="21" t="s">
        <v>48</v>
      </c>
      <c r="AE157" s="20">
        <v>0</v>
      </c>
      <c r="AF157" s="21" t="s">
        <v>48</v>
      </c>
      <c r="AG157" s="20">
        <v>0</v>
      </c>
      <c r="AH157" s="21" t="s">
        <v>48</v>
      </c>
      <c r="AI157" s="20">
        <v>0</v>
      </c>
      <c r="AJ157" s="21" t="s">
        <v>48</v>
      </c>
      <c r="AK157" s="20">
        <v>0</v>
      </c>
      <c r="AL157" s="21" t="s">
        <v>48</v>
      </c>
      <c r="AM157" s="20">
        <v>0</v>
      </c>
      <c r="AN157" s="21" t="s">
        <v>48</v>
      </c>
      <c r="AO157" s="20">
        <v>0</v>
      </c>
      <c r="AP157" s="21" t="s">
        <v>48</v>
      </c>
      <c r="AQ157" s="20">
        <v>0</v>
      </c>
      <c r="AR157" s="21" t="s">
        <v>48</v>
      </c>
      <c r="AS157" s="20">
        <v>0</v>
      </c>
      <c r="AT157" s="21" t="s">
        <v>48</v>
      </c>
    </row>
    <row r="158" spans="1:46" s="18" customFormat="1" ht="12.75" x14ac:dyDescent="0.2">
      <c r="A158" s="18">
        <v>152</v>
      </c>
      <c r="B158" s="28" t="s">
        <v>198</v>
      </c>
      <c r="C158" s="20">
        <v>57338</v>
      </c>
      <c r="D158" s="21">
        <v>-0.81924790129216718</v>
      </c>
      <c r="E158" s="20">
        <v>2682</v>
      </c>
      <c r="F158" s="21">
        <v>-0.87602274303147964</v>
      </c>
      <c r="G158" s="20">
        <v>26067</v>
      </c>
      <c r="H158" s="21">
        <v>-0.76491012887690402</v>
      </c>
      <c r="I158" s="20">
        <v>0</v>
      </c>
      <c r="J158" s="21" t="s">
        <v>48</v>
      </c>
      <c r="K158" s="20">
        <v>0</v>
      </c>
      <c r="L158" s="21" t="s">
        <v>48</v>
      </c>
      <c r="M158" s="20">
        <v>3330</v>
      </c>
      <c r="N158" s="21">
        <v>-0.9214715245843651</v>
      </c>
      <c r="O158" s="20">
        <v>22566</v>
      </c>
      <c r="P158" s="21" t="s">
        <v>48</v>
      </c>
      <c r="Q158" s="20">
        <v>0</v>
      </c>
      <c r="R158" s="21">
        <v>-1</v>
      </c>
      <c r="S158" s="20">
        <v>0</v>
      </c>
      <c r="T158" s="21" t="s">
        <v>48</v>
      </c>
      <c r="U158" s="20">
        <v>0</v>
      </c>
      <c r="V158" s="21">
        <v>-1</v>
      </c>
      <c r="W158" s="20">
        <v>2693</v>
      </c>
      <c r="X158" s="21">
        <v>-0.93090265305075182</v>
      </c>
      <c r="Y158" s="20">
        <v>0</v>
      </c>
      <c r="Z158" s="21" t="s">
        <v>48</v>
      </c>
      <c r="AA158" s="20">
        <v>0</v>
      </c>
      <c r="AB158" s="21" t="s">
        <v>48</v>
      </c>
      <c r="AC158" s="20">
        <v>0</v>
      </c>
      <c r="AD158" s="21" t="s">
        <v>48</v>
      </c>
      <c r="AE158" s="20">
        <v>0</v>
      </c>
      <c r="AF158" s="21" t="s">
        <v>48</v>
      </c>
      <c r="AG158" s="20">
        <v>0</v>
      </c>
      <c r="AH158" s="21" t="s">
        <v>48</v>
      </c>
      <c r="AI158" s="20">
        <v>0</v>
      </c>
      <c r="AJ158" s="21" t="s">
        <v>48</v>
      </c>
      <c r="AK158" s="20">
        <v>0</v>
      </c>
      <c r="AL158" s="21" t="s">
        <v>48</v>
      </c>
      <c r="AM158" s="20">
        <v>0</v>
      </c>
      <c r="AN158" s="21" t="s">
        <v>48</v>
      </c>
      <c r="AO158" s="20">
        <v>0</v>
      </c>
      <c r="AP158" s="21" t="s">
        <v>48</v>
      </c>
      <c r="AQ158" s="20">
        <v>0</v>
      </c>
      <c r="AR158" s="21">
        <v>-1</v>
      </c>
      <c r="AS158" s="20">
        <v>0</v>
      </c>
      <c r="AT158" s="21" t="s">
        <v>48</v>
      </c>
    </row>
    <row r="159" spans="1:46" s="18" customFormat="1" ht="12.75" x14ac:dyDescent="0.2">
      <c r="A159" s="18">
        <v>153</v>
      </c>
      <c r="B159" s="28" t="s">
        <v>199</v>
      </c>
      <c r="C159" s="20">
        <v>57299</v>
      </c>
      <c r="D159" s="21">
        <v>-0.75424292202974019</v>
      </c>
      <c r="E159" s="20">
        <v>26051</v>
      </c>
      <c r="F159" s="21">
        <v>-0.45211155043324636</v>
      </c>
      <c r="G159" s="20">
        <v>11109</v>
      </c>
      <c r="H159" s="21">
        <v>-0.87264264505256395</v>
      </c>
      <c r="I159" s="20">
        <v>0</v>
      </c>
      <c r="J159" s="21">
        <v>-1</v>
      </c>
      <c r="K159" s="20">
        <v>0</v>
      </c>
      <c r="L159" s="21" t="s">
        <v>48</v>
      </c>
      <c r="M159" s="20">
        <v>0</v>
      </c>
      <c r="N159" s="21">
        <v>-1</v>
      </c>
      <c r="O159" s="20">
        <v>0</v>
      </c>
      <c r="P159" s="21" t="s">
        <v>48</v>
      </c>
      <c r="Q159" s="20">
        <v>0</v>
      </c>
      <c r="R159" s="21" t="s">
        <v>48</v>
      </c>
      <c r="S159" s="20">
        <v>0</v>
      </c>
      <c r="T159" s="21" t="s">
        <v>48</v>
      </c>
      <c r="U159" s="20">
        <v>0</v>
      </c>
      <c r="V159" s="21" t="s">
        <v>48</v>
      </c>
      <c r="W159" s="20">
        <v>0</v>
      </c>
      <c r="X159" s="21" t="s">
        <v>48</v>
      </c>
      <c r="Y159" s="20">
        <v>0</v>
      </c>
      <c r="Z159" s="21" t="s">
        <v>48</v>
      </c>
      <c r="AA159" s="20">
        <v>2218</v>
      </c>
      <c r="AB159" s="21" t="s">
        <v>48</v>
      </c>
      <c r="AC159" s="20">
        <v>0</v>
      </c>
      <c r="AD159" s="21">
        <v>-1</v>
      </c>
      <c r="AE159" s="20">
        <v>0</v>
      </c>
      <c r="AF159" s="21" t="s">
        <v>48</v>
      </c>
      <c r="AG159" s="20">
        <v>17921</v>
      </c>
      <c r="AH159" s="21" t="s">
        <v>48</v>
      </c>
      <c r="AI159" s="20">
        <v>0</v>
      </c>
      <c r="AJ159" s="21" t="s">
        <v>48</v>
      </c>
      <c r="AK159" s="20">
        <v>0</v>
      </c>
      <c r="AL159" s="21" t="s">
        <v>48</v>
      </c>
      <c r="AM159" s="20">
        <v>0</v>
      </c>
      <c r="AN159" s="21" t="s">
        <v>48</v>
      </c>
      <c r="AO159" s="20">
        <v>0</v>
      </c>
      <c r="AP159" s="21" t="s">
        <v>48</v>
      </c>
      <c r="AQ159" s="20">
        <v>0</v>
      </c>
      <c r="AR159" s="21" t="s">
        <v>48</v>
      </c>
      <c r="AS159" s="20">
        <v>0</v>
      </c>
      <c r="AT159" s="21" t="s">
        <v>48</v>
      </c>
    </row>
    <row r="160" spans="1:46" s="18" customFormat="1" ht="12.75" x14ac:dyDescent="0.2">
      <c r="A160" s="18">
        <v>154</v>
      </c>
      <c r="B160" s="28" t="s">
        <v>200</v>
      </c>
      <c r="C160" s="20">
        <v>53601</v>
      </c>
      <c r="D160" s="21" t="s">
        <v>48</v>
      </c>
      <c r="E160" s="20">
        <v>0</v>
      </c>
      <c r="F160" s="21" t="s">
        <v>48</v>
      </c>
      <c r="G160" s="20">
        <v>0</v>
      </c>
      <c r="H160" s="21" t="s">
        <v>48</v>
      </c>
      <c r="I160" s="20">
        <v>0</v>
      </c>
      <c r="J160" s="21" t="s">
        <v>48</v>
      </c>
      <c r="K160" s="20">
        <v>0</v>
      </c>
      <c r="L160" s="21" t="s">
        <v>48</v>
      </c>
      <c r="M160" s="20">
        <v>0</v>
      </c>
      <c r="N160" s="21" t="s">
        <v>48</v>
      </c>
      <c r="O160" s="20">
        <v>0</v>
      </c>
      <c r="P160" s="21" t="s">
        <v>48</v>
      </c>
      <c r="Q160" s="20">
        <v>0</v>
      </c>
      <c r="R160" s="21" t="s">
        <v>48</v>
      </c>
      <c r="S160" s="20">
        <v>0</v>
      </c>
      <c r="T160" s="21" t="s">
        <v>48</v>
      </c>
      <c r="U160" s="20">
        <v>0</v>
      </c>
      <c r="V160" s="21" t="s">
        <v>48</v>
      </c>
      <c r="W160" s="20">
        <v>1051</v>
      </c>
      <c r="X160" s="21" t="s">
        <v>48</v>
      </c>
      <c r="Y160" s="20">
        <v>0</v>
      </c>
      <c r="Z160" s="21" t="s">
        <v>48</v>
      </c>
      <c r="AA160" s="20">
        <v>0</v>
      </c>
      <c r="AB160" s="21" t="s">
        <v>48</v>
      </c>
      <c r="AC160" s="20">
        <v>0</v>
      </c>
      <c r="AD160" s="21" t="s">
        <v>48</v>
      </c>
      <c r="AE160" s="20">
        <v>0</v>
      </c>
      <c r="AF160" s="21" t="s">
        <v>48</v>
      </c>
      <c r="AG160" s="20">
        <v>0</v>
      </c>
      <c r="AH160" s="21" t="s">
        <v>48</v>
      </c>
      <c r="AI160" s="20">
        <v>0</v>
      </c>
      <c r="AJ160" s="21" t="s">
        <v>48</v>
      </c>
      <c r="AK160" s="20">
        <v>0</v>
      </c>
      <c r="AL160" s="21" t="s">
        <v>48</v>
      </c>
      <c r="AM160" s="20">
        <v>0</v>
      </c>
      <c r="AN160" s="21" t="s">
        <v>48</v>
      </c>
      <c r="AO160" s="20">
        <v>0</v>
      </c>
      <c r="AP160" s="21" t="s">
        <v>48</v>
      </c>
      <c r="AQ160" s="20">
        <v>0</v>
      </c>
      <c r="AR160" s="21" t="s">
        <v>48</v>
      </c>
      <c r="AS160" s="20">
        <v>52550</v>
      </c>
      <c r="AT160" s="21" t="s">
        <v>48</v>
      </c>
    </row>
    <row r="161" spans="1:46" s="18" customFormat="1" ht="12.75" x14ac:dyDescent="0.2">
      <c r="A161" s="18">
        <v>155</v>
      </c>
      <c r="B161" s="28" t="s">
        <v>201</v>
      </c>
      <c r="C161" s="20">
        <v>41447</v>
      </c>
      <c r="D161" s="21">
        <v>-0.87807482540933934</v>
      </c>
      <c r="E161" s="20">
        <v>0</v>
      </c>
      <c r="F161" s="21" t="s">
        <v>48</v>
      </c>
      <c r="G161" s="20">
        <v>19719</v>
      </c>
      <c r="H161" s="21">
        <v>-0.90816754219291385</v>
      </c>
      <c r="I161" s="20">
        <v>0</v>
      </c>
      <c r="J161" s="21">
        <v>-1</v>
      </c>
      <c r="K161" s="20">
        <v>0</v>
      </c>
      <c r="L161" s="21" t="s">
        <v>48</v>
      </c>
      <c r="M161" s="20">
        <v>21728</v>
      </c>
      <c r="N161" s="21">
        <v>0.13747251596691457</v>
      </c>
      <c r="O161" s="20">
        <v>0</v>
      </c>
      <c r="P161" s="21" t="s">
        <v>48</v>
      </c>
      <c r="Q161" s="20">
        <v>0</v>
      </c>
      <c r="R161" s="21" t="s">
        <v>48</v>
      </c>
      <c r="S161" s="20">
        <v>0</v>
      </c>
      <c r="T161" s="21" t="s">
        <v>48</v>
      </c>
      <c r="U161" s="20">
        <v>0</v>
      </c>
      <c r="V161" s="21">
        <v>-1</v>
      </c>
      <c r="W161" s="20">
        <v>0</v>
      </c>
      <c r="X161" s="21" t="s">
        <v>48</v>
      </c>
      <c r="Y161" s="20">
        <v>0</v>
      </c>
      <c r="Z161" s="21" t="s">
        <v>48</v>
      </c>
      <c r="AA161" s="20">
        <v>0</v>
      </c>
      <c r="AB161" s="21" t="s">
        <v>48</v>
      </c>
      <c r="AC161" s="20">
        <v>0</v>
      </c>
      <c r="AD161" s="21" t="s">
        <v>48</v>
      </c>
      <c r="AE161" s="20">
        <v>0</v>
      </c>
      <c r="AF161" s="21" t="s">
        <v>48</v>
      </c>
      <c r="AG161" s="20">
        <v>0</v>
      </c>
      <c r="AH161" s="21" t="s">
        <v>48</v>
      </c>
      <c r="AI161" s="20">
        <v>0</v>
      </c>
      <c r="AJ161" s="21" t="s">
        <v>48</v>
      </c>
      <c r="AK161" s="20">
        <v>0</v>
      </c>
      <c r="AL161" s="21" t="s">
        <v>48</v>
      </c>
      <c r="AM161" s="20">
        <v>0</v>
      </c>
      <c r="AN161" s="21" t="s">
        <v>48</v>
      </c>
      <c r="AO161" s="20">
        <v>0</v>
      </c>
      <c r="AP161" s="21" t="s">
        <v>48</v>
      </c>
      <c r="AQ161" s="20">
        <v>0</v>
      </c>
      <c r="AR161" s="21" t="s">
        <v>48</v>
      </c>
      <c r="AS161" s="20">
        <v>0</v>
      </c>
      <c r="AT161" s="21" t="s">
        <v>48</v>
      </c>
    </row>
    <row r="162" spans="1:46" s="18" customFormat="1" ht="12.75" x14ac:dyDescent="0.2">
      <c r="A162" s="18">
        <v>156</v>
      </c>
      <c r="B162" s="28" t="s">
        <v>202</v>
      </c>
      <c r="C162" s="20">
        <v>35680</v>
      </c>
      <c r="D162" s="21" t="s">
        <v>48</v>
      </c>
      <c r="E162" s="20">
        <v>3303</v>
      </c>
      <c r="F162" s="21" t="s">
        <v>48</v>
      </c>
      <c r="G162" s="20">
        <v>18494</v>
      </c>
      <c r="H162" s="21" t="s">
        <v>48</v>
      </c>
      <c r="I162" s="20">
        <v>0</v>
      </c>
      <c r="J162" s="21" t="s">
        <v>48</v>
      </c>
      <c r="K162" s="20">
        <v>0</v>
      </c>
      <c r="L162" s="21" t="s">
        <v>48</v>
      </c>
      <c r="M162" s="20">
        <v>0</v>
      </c>
      <c r="N162" s="21" t="s">
        <v>48</v>
      </c>
      <c r="O162" s="20">
        <v>1367</v>
      </c>
      <c r="P162" s="21" t="s">
        <v>48</v>
      </c>
      <c r="Q162" s="20">
        <v>0</v>
      </c>
      <c r="R162" s="21" t="s">
        <v>48</v>
      </c>
      <c r="S162" s="20">
        <v>2493</v>
      </c>
      <c r="T162" s="21" t="s">
        <v>48</v>
      </c>
      <c r="U162" s="20">
        <v>10023</v>
      </c>
      <c r="V162" s="21" t="s">
        <v>48</v>
      </c>
      <c r="W162" s="20">
        <v>0</v>
      </c>
      <c r="X162" s="21" t="s">
        <v>48</v>
      </c>
      <c r="Y162" s="20">
        <v>0</v>
      </c>
      <c r="Z162" s="21" t="s">
        <v>48</v>
      </c>
      <c r="AA162" s="20">
        <v>0</v>
      </c>
      <c r="AB162" s="21" t="s">
        <v>48</v>
      </c>
      <c r="AC162" s="20">
        <v>0</v>
      </c>
      <c r="AD162" s="21" t="s">
        <v>48</v>
      </c>
      <c r="AE162" s="20">
        <v>0</v>
      </c>
      <c r="AF162" s="21" t="s">
        <v>48</v>
      </c>
      <c r="AG162" s="20">
        <v>0</v>
      </c>
      <c r="AH162" s="21" t="s">
        <v>48</v>
      </c>
      <c r="AI162" s="20">
        <v>0</v>
      </c>
      <c r="AJ162" s="21" t="s">
        <v>48</v>
      </c>
      <c r="AK162" s="20">
        <v>0</v>
      </c>
      <c r="AL162" s="21" t="s">
        <v>48</v>
      </c>
      <c r="AM162" s="20">
        <v>0</v>
      </c>
      <c r="AN162" s="21" t="s">
        <v>48</v>
      </c>
      <c r="AO162" s="20">
        <v>0</v>
      </c>
      <c r="AP162" s="21" t="s">
        <v>48</v>
      </c>
      <c r="AQ162" s="20">
        <v>0</v>
      </c>
      <c r="AR162" s="21" t="s">
        <v>48</v>
      </c>
      <c r="AS162" s="20">
        <v>0</v>
      </c>
      <c r="AT162" s="21" t="s">
        <v>48</v>
      </c>
    </row>
    <row r="163" spans="1:46" s="18" customFormat="1" ht="12.75" x14ac:dyDescent="0.2">
      <c r="A163" s="18">
        <v>157</v>
      </c>
      <c r="B163" s="28" t="s">
        <v>203</v>
      </c>
      <c r="C163" s="20">
        <v>34432</v>
      </c>
      <c r="D163" s="21">
        <v>5.0343498072204698</v>
      </c>
      <c r="E163" s="20">
        <v>0</v>
      </c>
      <c r="F163" s="21">
        <v>-1</v>
      </c>
      <c r="G163" s="20">
        <v>2715</v>
      </c>
      <c r="H163" s="21" t="s">
        <v>48</v>
      </c>
      <c r="I163" s="20">
        <v>0</v>
      </c>
      <c r="J163" s="21" t="s">
        <v>48</v>
      </c>
      <c r="K163" s="20">
        <v>0</v>
      </c>
      <c r="L163" s="21" t="s">
        <v>48</v>
      </c>
      <c r="M163" s="20">
        <v>0</v>
      </c>
      <c r="N163" s="21" t="s">
        <v>48</v>
      </c>
      <c r="O163" s="20">
        <v>31717</v>
      </c>
      <c r="P163" s="21" t="s">
        <v>48</v>
      </c>
      <c r="Q163" s="20">
        <v>0</v>
      </c>
      <c r="R163" s="21" t="s">
        <v>48</v>
      </c>
      <c r="S163" s="20">
        <v>0</v>
      </c>
      <c r="T163" s="21" t="s">
        <v>48</v>
      </c>
      <c r="U163" s="20">
        <v>0</v>
      </c>
      <c r="V163" s="21" t="s">
        <v>48</v>
      </c>
      <c r="W163" s="20">
        <v>0</v>
      </c>
      <c r="X163" s="21" t="s">
        <v>48</v>
      </c>
      <c r="Y163" s="20">
        <v>0</v>
      </c>
      <c r="Z163" s="21" t="s">
        <v>48</v>
      </c>
      <c r="AA163" s="20">
        <v>0</v>
      </c>
      <c r="AB163" s="21" t="s">
        <v>48</v>
      </c>
      <c r="AC163" s="20">
        <v>0</v>
      </c>
      <c r="AD163" s="21" t="s">
        <v>48</v>
      </c>
      <c r="AE163" s="20">
        <v>0</v>
      </c>
      <c r="AF163" s="21" t="s">
        <v>48</v>
      </c>
      <c r="AG163" s="20">
        <v>0</v>
      </c>
      <c r="AH163" s="21" t="s">
        <v>48</v>
      </c>
      <c r="AI163" s="20">
        <v>0</v>
      </c>
      <c r="AJ163" s="21" t="s">
        <v>48</v>
      </c>
      <c r="AK163" s="20">
        <v>0</v>
      </c>
      <c r="AL163" s="21" t="s">
        <v>48</v>
      </c>
      <c r="AM163" s="20">
        <v>0</v>
      </c>
      <c r="AN163" s="21" t="s">
        <v>48</v>
      </c>
      <c r="AO163" s="20">
        <v>0</v>
      </c>
      <c r="AP163" s="21" t="s">
        <v>48</v>
      </c>
      <c r="AQ163" s="20">
        <v>0</v>
      </c>
      <c r="AR163" s="21" t="s">
        <v>48</v>
      </c>
      <c r="AS163" s="20">
        <v>0</v>
      </c>
      <c r="AT163" s="21" t="s">
        <v>48</v>
      </c>
    </row>
    <row r="164" spans="1:46" s="18" customFormat="1" ht="12.75" x14ac:dyDescent="0.2">
      <c r="A164" s="18">
        <v>158</v>
      </c>
      <c r="B164" s="28" t="s">
        <v>204</v>
      </c>
      <c r="C164" s="20">
        <v>32455</v>
      </c>
      <c r="D164" s="21">
        <v>8.1551480959097322</v>
      </c>
      <c r="E164" s="20">
        <v>0</v>
      </c>
      <c r="F164" s="21">
        <v>-1</v>
      </c>
      <c r="G164" s="20">
        <v>0</v>
      </c>
      <c r="H164" s="21" t="s">
        <v>48</v>
      </c>
      <c r="I164" s="20">
        <v>0</v>
      </c>
      <c r="J164" s="21" t="s">
        <v>48</v>
      </c>
      <c r="K164" s="20">
        <v>32455</v>
      </c>
      <c r="L164" s="21" t="s">
        <v>48</v>
      </c>
      <c r="M164" s="20">
        <v>0</v>
      </c>
      <c r="N164" s="21" t="s">
        <v>48</v>
      </c>
      <c r="O164" s="20">
        <v>0</v>
      </c>
      <c r="P164" s="21" t="s">
        <v>48</v>
      </c>
      <c r="Q164" s="20">
        <v>0</v>
      </c>
      <c r="R164" s="21" t="s">
        <v>48</v>
      </c>
      <c r="S164" s="20">
        <v>0</v>
      </c>
      <c r="T164" s="21" t="s">
        <v>48</v>
      </c>
      <c r="U164" s="20">
        <v>0</v>
      </c>
      <c r="V164" s="21" t="s">
        <v>48</v>
      </c>
      <c r="W164" s="20">
        <v>0</v>
      </c>
      <c r="X164" s="21" t="s">
        <v>48</v>
      </c>
      <c r="Y164" s="20">
        <v>0</v>
      </c>
      <c r="Z164" s="21" t="s">
        <v>48</v>
      </c>
      <c r="AA164" s="20">
        <v>0</v>
      </c>
      <c r="AB164" s="21" t="s">
        <v>48</v>
      </c>
      <c r="AC164" s="20">
        <v>0</v>
      </c>
      <c r="AD164" s="21" t="s">
        <v>48</v>
      </c>
      <c r="AE164" s="20">
        <v>0</v>
      </c>
      <c r="AF164" s="21" t="s">
        <v>48</v>
      </c>
      <c r="AG164" s="20">
        <v>0</v>
      </c>
      <c r="AH164" s="21" t="s">
        <v>48</v>
      </c>
      <c r="AI164" s="20">
        <v>0</v>
      </c>
      <c r="AJ164" s="21" t="s">
        <v>48</v>
      </c>
      <c r="AK164" s="20">
        <v>0</v>
      </c>
      <c r="AL164" s="21" t="s">
        <v>48</v>
      </c>
      <c r="AM164" s="20">
        <v>0</v>
      </c>
      <c r="AN164" s="21" t="s">
        <v>48</v>
      </c>
      <c r="AO164" s="20">
        <v>0</v>
      </c>
      <c r="AP164" s="21" t="s">
        <v>48</v>
      </c>
      <c r="AQ164" s="20">
        <v>0</v>
      </c>
      <c r="AR164" s="21" t="s">
        <v>48</v>
      </c>
      <c r="AS164" s="20">
        <v>0</v>
      </c>
      <c r="AT164" s="21" t="s">
        <v>48</v>
      </c>
    </row>
    <row r="165" spans="1:46" s="18" customFormat="1" ht="12.75" x14ac:dyDescent="0.2">
      <c r="A165" s="18">
        <v>159</v>
      </c>
      <c r="B165" s="28" t="s">
        <v>205</v>
      </c>
      <c r="C165" s="20">
        <v>30179</v>
      </c>
      <c r="D165" s="21">
        <v>-0.23366598105685488</v>
      </c>
      <c r="E165" s="20">
        <v>0</v>
      </c>
      <c r="F165" s="21">
        <v>-1</v>
      </c>
      <c r="G165" s="20">
        <v>0</v>
      </c>
      <c r="H165" s="21" t="s">
        <v>48</v>
      </c>
      <c r="I165" s="20">
        <v>0</v>
      </c>
      <c r="J165" s="21" t="s">
        <v>48</v>
      </c>
      <c r="K165" s="20">
        <v>0</v>
      </c>
      <c r="L165" s="21" t="s">
        <v>48</v>
      </c>
      <c r="M165" s="20">
        <v>30179</v>
      </c>
      <c r="N165" s="21">
        <v>-0.1942597784007476</v>
      </c>
      <c r="O165" s="20">
        <v>0</v>
      </c>
      <c r="P165" s="21" t="s">
        <v>48</v>
      </c>
      <c r="Q165" s="20">
        <v>0</v>
      </c>
      <c r="R165" s="21" t="s">
        <v>48</v>
      </c>
      <c r="S165" s="20">
        <v>0</v>
      </c>
      <c r="T165" s="21" t="s">
        <v>48</v>
      </c>
      <c r="U165" s="20">
        <v>0</v>
      </c>
      <c r="V165" s="21" t="s">
        <v>48</v>
      </c>
      <c r="W165" s="20">
        <v>0</v>
      </c>
      <c r="X165" s="21" t="s">
        <v>48</v>
      </c>
      <c r="Y165" s="20">
        <v>0</v>
      </c>
      <c r="Z165" s="21" t="s">
        <v>48</v>
      </c>
      <c r="AA165" s="20">
        <v>0</v>
      </c>
      <c r="AB165" s="21" t="s">
        <v>48</v>
      </c>
      <c r="AC165" s="20">
        <v>0</v>
      </c>
      <c r="AD165" s="21" t="s">
        <v>48</v>
      </c>
      <c r="AE165" s="20">
        <v>0</v>
      </c>
      <c r="AF165" s="21" t="s">
        <v>48</v>
      </c>
      <c r="AG165" s="20">
        <v>0</v>
      </c>
      <c r="AH165" s="21" t="s">
        <v>48</v>
      </c>
      <c r="AI165" s="20">
        <v>0</v>
      </c>
      <c r="AJ165" s="21" t="s">
        <v>48</v>
      </c>
      <c r="AK165" s="20">
        <v>0</v>
      </c>
      <c r="AL165" s="21" t="s">
        <v>48</v>
      </c>
      <c r="AM165" s="20">
        <v>0</v>
      </c>
      <c r="AN165" s="21" t="s">
        <v>48</v>
      </c>
      <c r="AO165" s="20">
        <v>0</v>
      </c>
      <c r="AP165" s="21" t="s">
        <v>48</v>
      </c>
      <c r="AQ165" s="20">
        <v>0</v>
      </c>
      <c r="AR165" s="21" t="s">
        <v>48</v>
      </c>
      <c r="AS165" s="20">
        <v>0</v>
      </c>
      <c r="AT165" s="21" t="s">
        <v>48</v>
      </c>
    </row>
    <row r="166" spans="1:46" s="18" customFormat="1" ht="12.75" x14ac:dyDescent="0.2">
      <c r="A166" s="18">
        <v>160</v>
      </c>
      <c r="B166" s="28" t="s">
        <v>206</v>
      </c>
      <c r="C166" s="20">
        <v>28792</v>
      </c>
      <c r="D166" s="21">
        <v>-0.85941680826546363</v>
      </c>
      <c r="E166" s="20">
        <v>24750</v>
      </c>
      <c r="F166" s="21">
        <v>-0.3312437515199006</v>
      </c>
      <c r="G166" s="20">
        <v>4042</v>
      </c>
      <c r="H166" s="21">
        <v>-0.37187257187257183</v>
      </c>
      <c r="I166" s="20">
        <v>0</v>
      </c>
      <c r="J166" s="21">
        <v>-1</v>
      </c>
      <c r="K166" s="20">
        <v>0</v>
      </c>
      <c r="L166" s="21" t="s">
        <v>48</v>
      </c>
      <c r="M166" s="20">
        <v>0</v>
      </c>
      <c r="N166" s="21" t="s">
        <v>48</v>
      </c>
      <c r="O166" s="20">
        <v>0</v>
      </c>
      <c r="P166" s="21" t="s">
        <v>48</v>
      </c>
      <c r="Q166" s="20">
        <v>0</v>
      </c>
      <c r="R166" s="21" t="s">
        <v>48</v>
      </c>
      <c r="S166" s="20">
        <v>0</v>
      </c>
      <c r="T166" s="21">
        <v>-1</v>
      </c>
      <c r="U166" s="20">
        <v>0</v>
      </c>
      <c r="V166" s="21" t="s">
        <v>48</v>
      </c>
      <c r="W166" s="20">
        <v>0</v>
      </c>
      <c r="X166" s="21" t="s">
        <v>48</v>
      </c>
      <c r="Y166" s="20">
        <v>0</v>
      </c>
      <c r="Z166" s="21" t="s">
        <v>48</v>
      </c>
      <c r="AA166" s="20">
        <v>0</v>
      </c>
      <c r="AB166" s="21" t="s">
        <v>48</v>
      </c>
      <c r="AC166" s="20">
        <v>0</v>
      </c>
      <c r="AD166" s="21" t="s">
        <v>48</v>
      </c>
      <c r="AE166" s="20">
        <v>0</v>
      </c>
      <c r="AF166" s="21" t="s">
        <v>48</v>
      </c>
      <c r="AG166" s="20">
        <v>0</v>
      </c>
      <c r="AH166" s="21" t="s">
        <v>48</v>
      </c>
      <c r="AI166" s="20">
        <v>0</v>
      </c>
      <c r="AJ166" s="21" t="s">
        <v>48</v>
      </c>
      <c r="AK166" s="20">
        <v>0</v>
      </c>
      <c r="AL166" s="21" t="s">
        <v>48</v>
      </c>
      <c r="AM166" s="20">
        <v>0</v>
      </c>
      <c r="AN166" s="21" t="s">
        <v>48</v>
      </c>
      <c r="AO166" s="20">
        <v>0</v>
      </c>
      <c r="AP166" s="21" t="s">
        <v>48</v>
      </c>
      <c r="AQ166" s="20">
        <v>0</v>
      </c>
      <c r="AR166" s="21" t="s">
        <v>48</v>
      </c>
      <c r="AS166" s="20">
        <v>0</v>
      </c>
      <c r="AT166" s="21" t="s">
        <v>48</v>
      </c>
    </row>
    <row r="167" spans="1:46" s="18" customFormat="1" ht="12.75" x14ac:dyDescent="0.2">
      <c r="A167" s="18">
        <v>161</v>
      </c>
      <c r="B167" s="28" t="s">
        <v>207</v>
      </c>
      <c r="C167" s="20">
        <v>24683</v>
      </c>
      <c r="D167" s="21" t="s">
        <v>48</v>
      </c>
      <c r="E167" s="20">
        <v>23635</v>
      </c>
      <c r="F167" s="21" t="s">
        <v>48</v>
      </c>
      <c r="G167" s="20">
        <v>0</v>
      </c>
      <c r="H167" s="21" t="s">
        <v>48</v>
      </c>
      <c r="I167" s="20">
        <v>0</v>
      </c>
      <c r="J167" s="21" t="s">
        <v>48</v>
      </c>
      <c r="K167" s="20">
        <v>1048</v>
      </c>
      <c r="L167" s="21" t="s">
        <v>48</v>
      </c>
      <c r="M167" s="20">
        <v>0</v>
      </c>
      <c r="N167" s="21" t="s">
        <v>48</v>
      </c>
      <c r="O167" s="20">
        <v>0</v>
      </c>
      <c r="P167" s="21" t="s">
        <v>48</v>
      </c>
      <c r="Q167" s="20">
        <v>0</v>
      </c>
      <c r="R167" s="21" t="s">
        <v>48</v>
      </c>
      <c r="S167" s="20">
        <v>0</v>
      </c>
      <c r="T167" s="21" t="s">
        <v>48</v>
      </c>
      <c r="U167" s="20">
        <v>0</v>
      </c>
      <c r="V167" s="21" t="s">
        <v>48</v>
      </c>
      <c r="W167" s="20">
        <v>0</v>
      </c>
      <c r="X167" s="21" t="s">
        <v>48</v>
      </c>
      <c r="Y167" s="20">
        <v>0</v>
      </c>
      <c r="Z167" s="21" t="s">
        <v>48</v>
      </c>
      <c r="AA167" s="20">
        <v>0</v>
      </c>
      <c r="AB167" s="21" t="s">
        <v>48</v>
      </c>
      <c r="AC167" s="20">
        <v>0</v>
      </c>
      <c r="AD167" s="21" t="s">
        <v>48</v>
      </c>
      <c r="AE167" s="20">
        <v>0</v>
      </c>
      <c r="AF167" s="21" t="s">
        <v>48</v>
      </c>
      <c r="AG167" s="20">
        <v>0</v>
      </c>
      <c r="AH167" s="21" t="s">
        <v>48</v>
      </c>
      <c r="AI167" s="20">
        <v>0</v>
      </c>
      <c r="AJ167" s="21" t="s">
        <v>48</v>
      </c>
      <c r="AK167" s="20">
        <v>0</v>
      </c>
      <c r="AL167" s="21" t="s">
        <v>48</v>
      </c>
      <c r="AM167" s="20">
        <v>0</v>
      </c>
      <c r="AN167" s="21" t="s">
        <v>48</v>
      </c>
      <c r="AO167" s="20">
        <v>0</v>
      </c>
      <c r="AP167" s="21" t="s">
        <v>48</v>
      </c>
      <c r="AQ167" s="20">
        <v>0</v>
      </c>
      <c r="AR167" s="21" t="s">
        <v>48</v>
      </c>
      <c r="AS167" s="20">
        <v>0</v>
      </c>
      <c r="AT167" s="21" t="s">
        <v>48</v>
      </c>
    </row>
    <row r="168" spans="1:46" s="18" customFormat="1" ht="12.75" x14ac:dyDescent="0.2">
      <c r="A168" s="18">
        <v>162</v>
      </c>
      <c r="B168" s="28" t="s">
        <v>208</v>
      </c>
      <c r="C168" s="20">
        <v>21609</v>
      </c>
      <c r="D168" s="21" t="s">
        <v>48</v>
      </c>
      <c r="E168" s="20">
        <v>21609</v>
      </c>
      <c r="F168" s="21" t="s">
        <v>48</v>
      </c>
      <c r="G168" s="20">
        <v>0</v>
      </c>
      <c r="H168" s="21" t="s">
        <v>48</v>
      </c>
      <c r="I168" s="20">
        <v>0</v>
      </c>
      <c r="J168" s="21" t="s">
        <v>48</v>
      </c>
      <c r="K168" s="20">
        <v>0</v>
      </c>
      <c r="L168" s="21" t="s">
        <v>48</v>
      </c>
      <c r="M168" s="20">
        <v>0</v>
      </c>
      <c r="N168" s="21" t="s">
        <v>48</v>
      </c>
      <c r="O168" s="20">
        <v>0</v>
      </c>
      <c r="P168" s="21" t="s">
        <v>48</v>
      </c>
      <c r="Q168" s="20">
        <v>0</v>
      </c>
      <c r="R168" s="21" t="s">
        <v>48</v>
      </c>
      <c r="S168" s="20">
        <v>0</v>
      </c>
      <c r="T168" s="21" t="s">
        <v>48</v>
      </c>
      <c r="U168" s="20">
        <v>0</v>
      </c>
      <c r="V168" s="21" t="s">
        <v>48</v>
      </c>
      <c r="W168" s="20">
        <v>0</v>
      </c>
      <c r="X168" s="21" t="s">
        <v>48</v>
      </c>
      <c r="Y168" s="20">
        <v>0</v>
      </c>
      <c r="Z168" s="21" t="s">
        <v>48</v>
      </c>
      <c r="AA168" s="20">
        <v>0</v>
      </c>
      <c r="AB168" s="21" t="s">
        <v>48</v>
      </c>
      <c r="AC168" s="20">
        <v>0</v>
      </c>
      <c r="AD168" s="21" t="s">
        <v>48</v>
      </c>
      <c r="AE168" s="20">
        <v>0</v>
      </c>
      <c r="AF168" s="21" t="s">
        <v>48</v>
      </c>
      <c r="AG168" s="20">
        <v>0</v>
      </c>
      <c r="AH168" s="21" t="s">
        <v>48</v>
      </c>
      <c r="AI168" s="20">
        <v>0</v>
      </c>
      <c r="AJ168" s="21" t="s">
        <v>48</v>
      </c>
      <c r="AK168" s="20">
        <v>0</v>
      </c>
      <c r="AL168" s="21" t="s">
        <v>48</v>
      </c>
      <c r="AM168" s="20">
        <v>0</v>
      </c>
      <c r="AN168" s="21" t="s">
        <v>48</v>
      </c>
      <c r="AO168" s="20">
        <v>0</v>
      </c>
      <c r="AP168" s="21" t="s">
        <v>48</v>
      </c>
      <c r="AQ168" s="20">
        <v>0</v>
      </c>
      <c r="AR168" s="21" t="s">
        <v>48</v>
      </c>
      <c r="AS168" s="20">
        <v>0</v>
      </c>
      <c r="AT168" s="21" t="s">
        <v>48</v>
      </c>
    </row>
    <row r="169" spans="1:46" s="18" customFormat="1" ht="12.75" x14ac:dyDescent="0.2">
      <c r="A169" s="18">
        <v>163</v>
      </c>
      <c r="B169" s="28" t="s">
        <v>209</v>
      </c>
      <c r="C169" s="20">
        <v>18681</v>
      </c>
      <c r="D169" s="21" t="s">
        <v>48</v>
      </c>
      <c r="E169" s="20">
        <v>17361</v>
      </c>
      <c r="F169" s="21" t="s">
        <v>48</v>
      </c>
      <c r="G169" s="20">
        <v>0</v>
      </c>
      <c r="H169" s="21" t="s">
        <v>48</v>
      </c>
      <c r="I169" s="20">
        <v>0</v>
      </c>
      <c r="J169" s="21" t="s">
        <v>48</v>
      </c>
      <c r="K169" s="20">
        <v>1320</v>
      </c>
      <c r="L169" s="21" t="s">
        <v>48</v>
      </c>
      <c r="M169" s="20">
        <v>0</v>
      </c>
      <c r="N169" s="21" t="s">
        <v>48</v>
      </c>
      <c r="O169" s="20">
        <v>0</v>
      </c>
      <c r="P169" s="21" t="s">
        <v>48</v>
      </c>
      <c r="Q169" s="20">
        <v>0</v>
      </c>
      <c r="R169" s="21" t="s">
        <v>48</v>
      </c>
      <c r="S169" s="20">
        <v>0</v>
      </c>
      <c r="T169" s="21" t="s">
        <v>48</v>
      </c>
      <c r="U169" s="20">
        <v>0</v>
      </c>
      <c r="V169" s="21" t="s">
        <v>48</v>
      </c>
      <c r="W169" s="20">
        <v>0</v>
      </c>
      <c r="X169" s="21" t="s">
        <v>48</v>
      </c>
      <c r="Y169" s="20">
        <v>0</v>
      </c>
      <c r="Z169" s="21" t="s">
        <v>48</v>
      </c>
      <c r="AA169" s="20">
        <v>0</v>
      </c>
      <c r="AB169" s="21" t="s">
        <v>48</v>
      </c>
      <c r="AC169" s="20">
        <v>0</v>
      </c>
      <c r="AD169" s="21" t="s">
        <v>48</v>
      </c>
      <c r="AE169" s="20">
        <v>0</v>
      </c>
      <c r="AF169" s="21" t="s">
        <v>48</v>
      </c>
      <c r="AG169" s="20">
        <v>0</v>
      </c>
      <c r="AH169" s="21" t="s">
        <v>48</v>
      </c>
      <c r="AI169" s="20">
        <v>0</v>
      </c>
      <c r="AJ169" s="21" t="s">
        <v>48</v>
      </c>
      <c r="AK169" s="20">
        <v>0</v>
      </c>
      <c r="AL169" s="21" t="s">
        <v>48</v>
      </c>
      <c r="AM169" s="20">
        <v>0</v>
      </c>
      <c r="AN169" s="21" t="s">
        <v>48</v>
      </c>
      <c r="AO169" s="20">
        <v>0</v>
      </c>
      <c r="AP169" s="21" t="s">
        <v>48</v>
      </c>
      <c r="AQ169" s="20">
        <v>0</v>
      </c>
      <c r="AR169" s="21" t="s">
        <v>48</v>
      </c>
      <c r="AS169" s="20">
        <v>0</v>
      </c>
      <c r="AT169" s="21" t="s">
        <v>48</v>
      </c>
    </row>
    <row r="170" spans="1:46" s="18" customFormat="1" ht="12.75" x14ac:dyDescent="0.2">
      <c r="A170" s="18">
        <v>164</v>
      </c>
      <c r="B170" s="28" t="s">
        <v>210</v>
      </c>
      <c r="C170" s="20">
        <v>11928</v>
      </c>
      <c r="D170" s="21" t="s">
        <v>48</v>
      </c>
      <c r="E170" s="20">
        <v>11928</v>
      </c>
      <c r="F170" s="21" t="s">
        <v>48</v>
      </c>
      <c r="G170" s="20">
        <v>0</v>
      </c>
      <c r="H170" s="21" t="s">
        <v>48</v>
      </c>
      <c r="I170" s="20">
        <v>0</v>
      </c>
      <c r="J170" s="21" t="s">
        <v>48</v>
      </c>
      <c r="K170" s="20">
        <v>0</v>
      </c>
      <c r="L170" s="21" t="s">
        <v>48</v>
      </c>
      <c r="M170" s="20">
        <v>0</v>
      </c>
      <c r="N170" s="21" t="s">
        <v>48</v>
      </c>
      <c r="O170" s="20">
        <v>0</v>
      </c>
      <c r="P170" s="21" t="s">
        <v>48</v>
      </c>
      <c r="Q170" s="20">
        <v>0</v>
      </c>
      <c r="R170" s="21" t="s">
        <v>48</v>
      </c>
      <c r="S170" s="20">
        <v>0</v>
      </c>
      <c r="T170" s="21" t="s">
        <v>48</v>
      </c>
      <c r="U170" s="20">
        <v>0</v>
      </c>
      <c r="V170" s="21" t="s">
        <v>48</v>
      </c>
      <c r="W170" s="20">
        <v>0</v>
      </c>
      <c r="X170" s="21" t="s">
        <v>48</v>
      </c>
      <c r="Y170" s="20">
        <v>0</v>
      </c>
      <c r="Z170" s="21" t="s">
        <v>48</v>
      </c>
      <c r="AA170" s="20">
        <v>0</v>
      </c>
      <c r="AB170" s="21" t="s">
        <v>48</v>
      </c>
      <c r="AC170" s="20">
        <v>0</v>
      </c>
      <c r="AD170" s="21" t="s">
        <v>48</v>
      </c>
      <c r="AE170" s="20">
        <v>0</v>
      </c>
      <c r="AF170" s="21" t="s">
        <v>48</v>
      </c>
      <c r="AG170" s="20">
        <v>0</v>
      </c>
      <c r="AH170" s="21" t="s">
        <v>48</v>
      </c>
      <c r="AI170" s="20">
        <v>0</v>
      </c>
      <c r="AJ170" s="21" t="s">
        <v>48</v>
      </c>
      <c r="AK170" s="20">
        <v>0</v>
      </c>
      <c r="AL170" s="21" t="s">
        <v>48</v>
      </c>
      <c r="AM170" s="20">
        <v>0</v>
      </c>
      <c r="AN170" s="21" t="s">
        <v>48</v>
      </c>
      <c r="AO170" s="20">
        <v>0</v>
      </c>
      <c r="AP170" s="21" t="s">
        <v>48</v>
      </c>
      <c r="AQ170" s="20">
        <v>0</v>
      </c>
      <c r="AR170" s="21" t="s">
        <v>48</v>
      </c>
      <c r="AS170" s="20">
        <v>0</v>
      </c>
      <c r="AT170" s="21" t="s">
        <v>48</v>
      </c>
    </row>
    <row r="171" spans="1:46" s="18" customFormat="1" ht="12.75" x14ac:dyDescent="0.2">
      <c r="A171" s="18">
        <v>165</v>
      </c>
      <c r="B171" s="28" t="s">
        <v>211</v>
      </c>
      <c r="C171" s="20">
        <v>10208</v>
      </c>
      <c r="D171" s="21">
        <v>5.6242699545749515</v>
      </c>
      <c r="E171" s="20">
        <v>0</v>
      </c>
      <c r="F171" s="21" t="s">
        <v>48</v>
      </c>
      <c r="G171" s="20">
        <v>0</v>
      </c>
      <c r="H171" s="21" t="s">
        <v>48</v>
      </c>
      <c r="I171" s="20">
        <v>0</v>
      </c>
      <c r="J171" s="21" t="s">
        <v>48</v>
      </c>
      <c r="K171" s="20">
        <v>0</v>
      </c>
      <c r="L171" s="21" t="s">
        <v>48</v>
      </c>
      <c r="M171" s="20">
        <v>0</v>
      </c>
      <c r="N171" s="21" t="s">
        <v>48</v>
      </c>
      <c r="O171" s="20">
        <v>0</v>
      </c>
      <c r="P171" s="21" t="s">
        <v>48</v>
      </c>
      <c r="Q171" s="20">
        <v>0</v>
      </c>
      <c r="R171" s="21" t="s">
        <v>48</v>
      </c>
      <c r="S171" s="20">
        <v>0</v>
      </c>
      <c r="T171" s="21" t="s">
        <v>48</v>
      </c>
      <c r="U171" s="20">
        <v>0</v>
      </c>
      <c r="V171" s="21" t="s">
        <v>48</v>
      </c>
      <c r="W171" s="20">
        <v>0</v>
      </c>
      <c r="X171" s="21">
        <v>-1</v>
      </c>
      <c r="Y171" s="20">
        <v>0</v>
      </c>
      <c r="Z171" s="21" t="s">
        <v>48</v>
      </c>
      <c r="AA171" s="20">
        <v>10208</v>
      </c>
      <c r="AB171" s="21" t="s">
        <v>48</v>
      </c>
      <c r="AC171" s="20">
        <v>0</v>
      </c>
      <c r="AD171" s="21" t="s">
        <v>48</v>
      </c>
      <c r="AE171" s="20">
        <v>0</v>
      </c>
      <c r="AF171" s="21" t="s">
        <v>48</v>
      </c>
      <c r="AG171" s="20">
        <v>0</v>
      </c>
      <c r="AH171" s="21" t="s">
        <v>48</v>
      </c>
      <c r="AI171" s="20">
        <v>0</v>
      </c>
      <c r="AJ171" s="21" t="s">
        <v>48</v>
      </c>
      <c r="AK171" s="20">
        <v>0</v>
      </c>
      <c r="AL171" s="21" t="s">
        <v>48</v>
      </c>
      <c r="AM171" s="20">
        <v>0</v>
      </c>
      <c r="AN171" s="21" t="s">
        <v>48</v>
      </c>
      <c r="AO171" s="20">
        <v>0</v>
      </c>
      <c r="AP171" s="21" t="s">
        <v>48</v>
      </c>
      <c r="AQ171" s="20">
        <v>0</v>
      </c>
      <c r="AR171" s="21" t="s">
        <v>48</v>
      </c>
      <c r="AS171" s="20">
        <v>0</v>
      </c>
      <c r="AT171" s="21" t="s">
        <v>48</v>
      </c>
    </row>
    <row r="172" spans="1:46" s="18" customFormat="1" ht="12.75" x14ac:dyDescent="0.2">
      <c r="A172" s="18">
        <v>166</v>
      </c>
      <c r="B172" s="28" t="s">
        <v>212</v>
      </c>
      <c r="C172" s="20">
        <v>9120</v>
      </c>
      <c r="D172" s="21">
        <v>-0.93839211527159483</v>
      </c>
      <c r="E172" s="20">
        <v>0</v>
      </c>
      <c r="F172" s="21">
        <v>-1</v>
      </c>
      <c r="G172" s="20">
        <v>9120</v>
      </c>
      <c r="H172" s="21">
        <v>-0.92525815440091785</v>
      </c>
      <c r="I172" s="20">
        <v>0</v>
      </c>
      <c r="J172" s="21" t="s">
        <v>48</v>
      </c>
      <c r="K172" s="20">
        <v>0</v>
      </c>
      <c r="L172" s="21">
        <v>-1</v>
      </c>
      <c r="M172" s="20">
        <v>0</v>
      </c>
      <c r="N172" s="21" t="s">
        <v>48</v>
      </c>
      <c r="O172" s="20">
        <v>0</v>
      </c>
      <c r="P172" s="21" t="s">
        <v>48</v>
      </c>
      <c r="Q172" s="20">
        <v>0</v>
      </c>
      <c r="R172" s="21" t="s">
        <v>48</v>
      </c>
      <c r="S172" s="20">
        <v>0</v>
      </c>
      <c r="T172" s="21" t="s">
        <v>48</v>
      </c>
      <c r="U172" s="20">
        <v>0</v>
      </c>
      <c r="V172" s="21" t="s">
        <v>48</v>
      </c>
      <c r="W172" s="20">
        <v>0</v>
      </c>
      <c r="X172" s="21" t="s">
        <v>48</v>
      </c>
      <c r="Y172" s="20">
        <v>0</v>
      </c>
      <c r="Z172" s="21" t="s">
        <v>48</v>
      </c>
      <c r="AA172" s="20">
        <v>0</v>
      </c>
      <c r="AB172" s="21" t="s">
        <v>48</v>
      </c>
      <c r="AC172" s="20">
        <v>0</v>
      </c>
      <c r="AD172" s="21" t="s">
        <v>48</v>
      </c>
      <c r="AE172" s="20">
        <v>0</v>
      </c>
      <c r="AF172" s="21" t="s">
        <v>48</v>
      </c>
      <c r="AG172" s="20">
        <v>0</v>
      </c>
      <c r="AH172" s="21" t="s">
        <v>48</v>
      </c>
      <c r="AI172" s="20">
        <v>0</v>
      </c>
      <c r="AJ172" s="21" t="s">
        <v>48</v>
      </c>
      <c r="AK172" s="20">
        <v>0</v>
      </c>
      <c r="AL172" s="21" t="s">
        <v>48</v>
      </c>
      <c r="AM172" s="20">
        <v>0</v>
      </c>
      <c r="AN172" s="21" t="s">
        <v>48</v>
      </c>
      <c r="AO172" s="20">
        <v>0</v>
      </c>
      <c r="AP172" s="21" t="s">
        <v>48</v>
      </c>
      <c r="AQ172" s="20">
        <v>0</v>
      </c>
      <c r="AR172" s="21" t="s">
        <v>48</v>
      </c>
      <c r="AS172" s="20">
        <v>0</v>
      </c>
      <c r="AT172" s="21" t="s">
        <v>48</v>
      </c>
    </row>
    <row r="173" spans="1:46" s="18" customFormat="1" ht="12.75" x14ac:dyDescent="0.2">
      <c r="A173" s="18">
        <v>167</v>
      </c>
      <c r="B173" s="28" t="s">
        <v>213</v>
      </c>
      <c r="C173" s="20">
        <v>8125</v>
      </c>
      <c r="D173" s="21">
        <v>0.39724849527085127</v>
      </c>
      <c r="E173" s="20">
        <v>0</v>
      </c>
      <c r="F173" s="21">
        <v>-1</v>
      </c>
      <c r="G173" s="20">
        <v>0</v>
      </c>
      <c r="H173" s="21" t="s">
        <v>48</v>
      </c>
      <c r="I173" s="20">
        <v>0</v>
      </c>
      <c r="J173" s="21" t="s">
        <v>48</v>
      </c>
      <c r="K173" s="20">
        <v>0</v>
      </c>
      <c r="L173" s="21" t="s">
        <v>48</v>
      </c>
      <c r="M173" s="20">
        <v>0</v>
      </c>
      <c r="N173" s="21" t="s">
        <v>48</v>
      </c>
      <c r="O173" s="20">
        <v>0</v>
      </c>
      <c r="P173" s="21" t="s">
        <v>48</v>
      </c>
      <c r="Q173" s="20">
        <v>1046</v>
      </c>
      <c r="R173" s="21" t="s">
        <v>48</v>
      </c>
      <c r="S173" s="20">
        <v>0</v>
      </c>
      <c r="T173" s="21">
        <v>-1</v>
      </c>
      <c r="U173" s="20">
        <v>0</v>
      </c>
      <c r="V173" s="21" t="s">
        <v>48</v>
      </c>
      <c r="W173" s="20">
        <v>0</v>
      </c>
      <c r="X173" s="21" t="s">
        <v>48</v>
      </c>
      <c r="Y173" s="20">
        <v>0</v>
      </c>
      <c r="Z173" s="21" t="s">
        <v>48</v>
      </c>
      <c r="AA173" s="20">
        <v>0</v>
      </c>
      <c r="AB173" s="21" t="s">
        <v>48</v>
      </c>
      <c r="AC173" s="20">
        <v>0</v>
      </c>
      <c r="AD173" s="21" t="s">
        <v>48</v>
      </c>
      <c r="AE173" s="20">
        <v>0</v>
      </c>
      <c r="AF173" s="21">
        <v>-1</v>
      </c>
      <c r="AG173" s="20">
        <v>0</v>
      </c>
      <c r="AH173" s="21" t="s">
        <v>48</v>
      </c>
      <c r="AI173" s="20">
        <v>0</v>
      </c>
      <c r="AJ173" s="21" t="s">
        <v>48</v>
      </c>
      <c r="AK173" s="20">
        <v>7079</v>
      </c>
      <c r="AL173" s="21" t="s">
        <v>48</v>
      </c>
      <c r="AM173" s="20">
        <v>0</v>
      </c>
      <c r="AN173" s="21" t="s">
        <v>48</v>
      </c>
      <c r="AO173" s="20">
        <v>0</v>
      </c>
      <c r="AP173" s="21" t="s">
        <v>48</v>
      </c>
      <c r="AQ173" s="20">
        <v>0</v>
      </c>
      <c r="AR173" s="21" t="s">
        <v>48</v>
      </c>
      <c r="AS173" s="20">
        <v>0</v>
      </c>
      <c r="AT173" s="21" t="s">
        <v>48</v>
      </c>
    </row>
    <row r="174" spans="1:46" s="18" customFormat="1" ht="12.75" x14ac:dyDescent="0.2">
      <c r="A174" s="18">
        <v>168</v>
      </c>
      <c r="B174" s="28" t="s">
        <v>214</v>
      </c>
      <c r="C174" s="20">
        <v>7969</v>
      </c>
      <c r="D174" s="21" t="s">
        <v>48</v>
      </c>
      <c r="E174" s="20">
        <v>0</v>
      </c>
      <c r="F174" s="21" t="s">
        <v>48</v>
      </c>
      <c r="G174" s="20">
        <v>0</v>
      </c>
      <c r="H174" s="21" t="s">
        <v>48</v>
      </c>
      <c r="I174" s="20">
        <v>0</v>
      </c>
      <c r="J174" s="21" t="s">
        <v>48</v>
      </c>
      <c r="K174" s="20">
        <v>0</v>
      </c>
      <c r="L174" s="21" t="s">
        <v>48</v>
      </c>
      <c r="M174" s="20">
        <v>7969</v>
      </c>
      <c r="N174" s="21" t="s">
        <v>48</v>
      </c>
      <c r="O174" s="20">
        <v>0</v>
      </c>
      <c r="P174" s="21" t="s">
        <v>48</v>
      </c>
      <c r="Q174" s="20">
        <v>0</v>
      </c>
      <c r="R174" s="21" t="s">
        <v>48</v>
      </c>
      <c r="S174" s="20">
        <v>0</v>
      </c>
      <c r="T174" s="21" t="s">
        <v>48</v>
      </c>
      <c r="U174" s="20">
        <v>0</v>
      </c>
      <c r="V174" s="21" t="s">
        <v>48</v>
      </c>
      <c r="W174" s="20">
        <v>0</v>
      </c>
      <c r="X174" s="21" t="s">
        <v>48</v>
      </c>
      <c r="Y174" s="20">
        <v>0</v>
      </c>
      <c r="Z174" s="21" t="s">
        <v>48</v>
      </c>
      <c r="AA174" s="20">
        <v>0</v>
      </c>
      <c r="AB174" s="21" t="s">
        <v>48</v>
      </c>
      <c r="AC174" s="20">
        <v>0</v>
      </c>
      <c r="AD174" s="21" t="s">
        <v>48</v>
      </c>
      <c r="AE174" s="20">
        <v>0</v>
      </c>
      <c r="AF174" s="21" t="s">
        <v>48</v>
      </c>
      <c r="AG174" s="20">
        <v>0</v>
      </c>
      <c r="AH174" s="21" t="s">
        <v>48</v>
      </c>
      <c r="AI174" s="20">
        <v>0</v>
      </c>
      <c r="AJ174" s="21" t="s">
        <v>48</v>
      </c>
      <c r="AK174" s="20">
        <v>0</v>
      </c>
      <c r="AL174" s="21" t="s">
        <v>48</v>
      </c>
      <c r="AM174" s="20">
        <v>0</v>
      </c>
      <c r="AN174" s="21" t="s">
        <v>48</v>
      </c>
      <c r="AO174" s="20">
        <v>0</v>
      </c>
      <c r="AP174" s="21" t="s">
        <v>48</v>
      </c>
      <c r="AQ174" s="20">
        <v>0</v>
      </c>
      <c r="AR174" s="21" t="s">
        <v>48</v>
      </c>
      <c r="AS174" s="20">
        <v>0</v>
      </c>
      <c r="AT174" s="21" t="s">
        <v>48</v>
      </c>
    </row>
    <row r="175" spans="1:46" s="18" customFormat="1" ht="12.75" x14ac:dyDescent="0.2">
      <c r="A175" s="18">
        <v>169</v>
      </c>
      <c r="B175" s="28" t="s">
        <v>215</v>
      </c>
      <c r="C175" s="20">
        <v>7787</v>
      </c>
      <c r="D175" s="21" t="s">
        <v>48</v>
      </c>
      <c r="E175" s="20">
        <v>0</v>
      </c>
      <c r="F175" s="21" t="s">
        <v>48</v>
      </c>
      <c r="G175" s="20">
        <v>7787</v>
      </c>
      <c r="H175" s="21" t="s">
        <v>48</v>
      </c>
      <c r="I175" s="20">
        <v>0</v>
      </c>
      <c r="J175" s="21" t="s">
        <v>48</v>
      </c>
      <c r="K175" s="20">
        <v>0</v>
      </c>
      <c r="L175" s="21" t="s">
        <v>48</v>
      </c>
      <c r="M175" s="20">
        <v>0</v>
      </c>
      <c r="N175" s="21" t="s">
        <v>48</v>
      </c>
      <c r="O175" s="20">
        <v>0</v>
      </c>
      <c r="P175" s="21" t="s">
        <v>48</v>
      </c>
      <c r="Q175" s="20">
        <v>0</v>
      </c>
      <c r="R175" s="21" t="s">
        <v>48</v>
      </c>
      <c r="S175" s="20">
        <v>0</v>
      </c>
      <c r="T175" s="21" t="s">
        <v>48</v>
      </c>
      <c r="U175" s="20">
        <v>0</v>
      </c>
      <c r="V175" s="21" t="s">
        <v>48</v>
      </c>
      <c r="W175" s="20">
        <v>0</v>
      </c>
      <c r="X175" s="21" t="s">
        <v>48</v>
      </c>
      <c r="Y175" s="20">
        <v>0</v>
      </c>
      <c r="Z175" s="21" t="s">
        <v>48</v>
      </c>
      <c r="AA175" s="20">
        <v>0</v>
      </c>
      <c r="AB175" s="21" t="s">
        <v>48</v>
      </c>
      <c r="AC175" s="20">
        <v>0</v>
      </c>
      <c r="AD175" s="21" t="s">
        <v>48</v>
      </c>
      <c r="AE175" s="20">
        <v>0</v>
      </c>
      <c r="AF175" s="21" t="s">
        <v>48</v>
      </c>
      <c r="AG175" s="20">
        <v>0</v>
      </c>
      <c r="AH175" s="21" t="s">
        <v>48</v>
      </c>
      <c r="AI175" s="20">
        <v>0</v>
      </c>
      <c r="AJ175" s="21" t="s">
        <v>48</v>
      </c>
      <c r="AK175" s="20">
        <v>0</v>
      </c>
      <c r="AL175" s="21" t="s">
        <v>48</v>
      </c>
      <c r="AM175" s="20">
        <v>0</v>
      </c>
      <c r="AN175" s="21" t="s">
        <v>48</v>
      </c>
      <c r="AO175" s="20">
        <v>0</v>
      </c>
      <c r="AP175" s="21" t="s">
        <v>48</v>
      </c>
      <c r="AQ175" s="20">
        <v>0</v>
      </c>
      <c r="AR175" s="21" t="s">
        <v>48</v>
      </c>
      <c r="AS175" s="20">
        <v>0</v>
      </c>
      <c r="AT175" s="21" t="s">
        <v>48</v>
      </c>
    </row>
    <row r="176" spans="1:46" s="18" customFormat="1" ht="12.75" x14ac:dyDescent="0.2">
      <c r="A176" s="18">
        <v>170</v>
      </c>
      <c r="B176" s="28" t="s">
        <v>216</v>
      </c>
      <c r="C176" s="20">
        <v>6113</v>
      </c>
      <c r="D176" s="21">
        <v>-0.91586727040008808</v>
      </c>
      <c r="E176" s="20">
        <v>6113</v>
      </c>
      <c r="F176" s="21">
        <v>0.36056087246828405</v>
      </c>
      <c r="G176" s="20">
        <v>0</v>
      </c>
      <c r="H176" s="21">
        <v>-1</v>
      </c>
      <c r="I176" s="20">
        <v>0</v>
      </c>
      <c r="J176" s="21">
        <v>-1</v>
      </c>
      <c r="K176" s="20">
        <v>0</v>
      </c>
      <c r="L176" s="21" t="s">
        <v>48</v>
      </c>
      <c r="M176" s="20">
        <v>0</v>
      </c>
      <c r="N176" s="21">
        <v>-1</v>
      </c>
      <c r="O176" s="20">
        <v>0</v>
      </c>
      <c r="P176" s="21" t="s">
        <v>48</v>
      </c>
      <c r="Q176" s="20">
        <v>0</v>
      </c>
      <c r="R176" s="21" t="s">
        <v>48</v>
      </c>
      <c r="S176" s="20">
        <v>0</v>
      </c>
      <c r="T176" s="21">
        <v>-1</v>
      </c>
      <c r="U176" s="20">
        <v>0</v>
      </c>
      <c r="V176" s="21" t="s">
        <v>48</v>
      </c>
      <c r="W176" s="20">
        <v>0</v>
      </c>
      <c r="X176" s="21" t="s">
        <v>48</v>
      </c>
      <c r="Y176" s="20">
        <v>0</v>
      </c>
      <c r="Z176" s="21" t="s">
        <v>48</v>
      </c>
      <c r="AA176" s="20">
        <v>0</v>
      </c>
      <c r="AB176" s="21">
        <v>-1</v>
      </c>
      <c r="AC176" s="20">
        <v>0</v>
      </c>
      <c r="AD176" s="21" t="s">
        <v>48</v>
      </c>
      <c r="AE176" s="20">
        <v>0</v>
      </c>
      <c r="AF176" s="21" t="s">
        <v>48</v>
      </c>
      <c r="AG176" s="20">
        <v>0</v>
      </c>
      <c r="AH176" s="21" t="s">
        <v>48</v>
      </c>
      <c r="AI176" s="20">
        <v>0</v>
      </c>
      <c r="AJ176" s="21" t="s">
        <v>48</v>
      </c>
      <c r="AK176" s="20">
        <v>0</v>
      </c>
      <c r="AL176" s="21" t="s">
        <v>48</v>
      </c>
      <c r="AM176" s="20">
        <v>0</v>
      </c>
      <c r="AN176" s="21" t="s">
        <v>48</v>
      </c>
      <c r="AO176" s="20">
        <v>0</v>
      </c>
      <c r="AP176" s="21" t="s">
        <v>48</v>
      </c>
      <c r="AQ176" s="20">
        <v>0</v>
      </c>
      <c r="AR176" s="21" t="s">
        <v>48</v>
      </c>
      <c r="AS176" s="20">
        <v>0</v>
      </c>
      <c r="AT176" s="21" t="s">
        <v>48</v>
      </c>
    </row>
    <row r="177" spans="1:46" s="18" customFormat="1" ht="12.75" x14ac:dyDescent="0.2">
      <c r="A177" s="18">
        <v>171</v>
      </c>
      <c r="B177" s="28" t="s">
        <v>217</v>
      </c>
      <c r="C177" s="20">
        <v>5430</v>
      </c>
      <c r="D177" s="21" t="s">
        <v>48</v>
      </c>
      <c r="E177" s="20">
        <v>0</v>
      </c>
      <c r="F177" s="21" t="s">
        <v>48</v>
      </c>
      <c r="G177" s="20">
        <v>0</v>
      </c>
      <c r="H177" s="21" t="s">
        <v>48</v>
      </c>
      <c r="I177" s="20">
        <v>0</v>
      </c>
      <c r="J177" s="21" t="s">
        <v>48</v>
      </c>
      <c r="K177" s="20">
        <v>0</v>
      </c>
      <c r="L177" s="21" t="s">
        <v>48</v>
      </c>
      <c r="M177" s="20">
        <v>0</v>
      </c>
      <c r="N177" s="21" t="s">
        <v>48</v>
      </c>
      <c r="O177" s="20">
        <v>0</v>
      </c>
      <c r="P177" s="21" t="s">
        <v>48</v>
      </c>
      <c r="Q177" s="20">
        <v>0</v>
      </c>
      <c r="R177" s="21" t="s">
        <v>48</v>
      </c>
      <c r="S177" s="20">
        <v>0</v>
      </c>
      <c r="T177" s="21" t="s">
        <v>48</v>
      </c>
      <c r="U177" s="20">
        <v>0</v>
      </c>
      <c r="V177" s="21" t="s">
        <v>48</v>
      </c>
      <c r="W177" s="20">
        <v>5430</v>
      </c>
      <c r="X177" s="21" t="s">
        <v>48</v>
      </c>
      <c r="Y177" s="20">
        <v>0</v>
      </c>
      <c r="Z177" s="21" t="s">
        <v>48</v>
      </c>
      <c r="AA177" s="20">
        <v>0</v>
      </c>
      <c r="AB177" s="21" t="s">
        <v>48</v>
      </c>
      <c r="AC177" s="20">
        <v>0</v>
      </c>
      <c r="AD177" s="21" t="s">
        <v>48</v>
      </c>
      <c r="AE177" s="20">
        <v>0</v>
      </c>
      <c r="AF177" s="21" t="s">
        <v>48</v>
      </c>
      <c r="AG177" s="20">
        <v>0</v>
      </c>
      <c r="AH177" s="21" t="s">
        <v>48</v>
      </c>
      <c r="AI177" s="20">
        <v>0</v>
      </c>
      <c r="AJ177" s="21" t="s">
        <v>48</v>
      </c>
      <c r="AK177" s="20">
        <v>0</v>
      </c>
      <c r="AL177" s="21" t="s">
        <v>48</v>
      </c>
      <c r="AM177" s="20">
        <v>0</v>
      </c>
      <c r="AN177" s="21" t="s">
        <v>48</v>
      </c>
      <c r="AO177" s="20">
        <v>0</v>
      </c>
      <c r="AP177" s="21" t="s">
        <v>48</v>
      </c>
      <c r="AQ177" s="20">
        <v>0</v>
      </c>
      <c r="AR177" s="21" t="s">
        <v>48</v>
      </c>
      <c r="AS177" s="20">
        <v>0</v>
      </c>
      <c r="AT177" s="21" t="s">
        <v>48</v>
      </c>
    </row>
    <row r="178" spans="1:46" s="18" customFormat="1" ht="12.75" x14ac:dyDescent="0.2">
      <c r="A178" s="18">
        <v>172</v>
      </c>
      <c r="B178" s="28" t="s">
        <v>218</v>
      </c>
      <c r="C178" s="20">
        <v>5277</v>
      </c>
      <c r="D178" s="21">
        <v>1.5867647058823531</v>
      </c>
      <c r="E178" s="20">
        <v>3277</v>
      </c>
      <c r="F178" s="21" t="s">
        <v>48</v>
      </c>
      <c r="G178" s="20">
        <v>0</v>
      </c>
      <c r="H178" s="21" t="s">
        <v>48</v>
      </c>
      <c r="I178" s="20">
        <v>0</v>
      </c>
      <c r="J178" s="21" t="s">
        <v>48</v>
      </c>
      <c r="K178" s="20">
        <v>0</v>
      </c>
      <c r="L178" s="21" t="s">
        <v>48</v>
      </c>
      <c r="M178" s="20">
        <v>0</v>
      </c>
      <c r="N178" s="21" t="s">
        <v>48</v>
      </c>
      <c r="O178" s="20">
        <v>0</v>
      </c>
      <c r="P178" s="21">
        <v>-1</v>
      </c>
      <c r="Q178" s="20">
        <v>0</v>
      </c>
      <c r="R178" s="21" t="s">
        <v>48</v>
      </c>
      <c r="S178" s="20">
        <v>0</v>
      </c>
      <c r="T178" s="21" t="s">
        <v>48</v>
      </c>
      <c r="U178" s="20">
        <v>0</v>
      </c>
      <c r="V178" s="21" t="s">
        <v>48</v>
      </c>
      <c r="W178" s="20">
        <v>0</v>
      </c>
      <c r="X178" s="21" t="s">
        <v>48</v>
      </c>
      <c r="Y178" s="20">
        <v>0</v>
      </c>
      <c r="Z178" s="21" t="s">
        <v>48</v>
      </c>
      <c r="AA178" s="20">
        <v>0</v>
      </c>
      <c r="AB178" s="21" t="s">
        <v>48</v>
      </c>
      <c r="AC178" s="20">
        <v>2000</v>
      </c>
      <c r="AD178" s="21" t="s">
        <v>48</v>
      </c>
      <c r="AE178" s="20">
        <v>0</v>
      </c>
      <c r="AF178" s="21" t="s">
        <v>48</v>
      </c>
      <c r="AG178" s="20">
        <v>0</v>
      </c>
      <c r="AH178" s="21" t="s">
        <v>48</v>
      </c>
      <c r="AI178" s="20">
        <v>0</v>
      </c>
      <c r="AJ178" s="21" t="s">
        <v>48</v>
      </c>
      <c r="AK178" s="20">
        <v>0</v>
      </c>
      <c r="AL178" s="21" t="s">
        <v>48</v>
      </c>
      <c r="AM178" s="20">
        <v>0</v>
      </c>
      <c r="AN178" s="21" t="s">
        <v>48</v>
      </c>
      <c r="AO178" s="20">
        <v>0</v>
      </c>
      <c r="AP178" s="21" t="s">
        <v>48</v>
      </c>
      <c r="AQ178" s="20">
        <v>0</v>
      </c>
      <c r="AR178" s="21" t="s">
        <v>48</v>
      </c>
      <c r="AS178" s="20">
        <v>0</v>
      </c>
      <c r="AT178" s="21" t="s">
        <v>48</v>
      </c>
    </row>
    <row r="179" spans="1:46" s="18" customFormat="1" ht="12.75" x14ac:dyDescent="0.2">
      <c r="A179" s="18">
        <v>173</v>
      </c>
      <c r="B179" s="28" t="s">
        <v>219</v>
      </c>
      <c r="C179" s="20">
        <v>4966</v>
      </c>
      <c r="D179" s="21">
        <v>-0.34511407094817359</v>
      </c>
      <c r="E179" s="20">
        <v>0</v>
      </c>
      <c r="F179" s="21">
        <v>-1</v>
      </c>
      <c r="G179" s="20">
        <v>4966</v>
      </c>
      <c r="H179" s="21" t="s">
        <v>48</v>
      </c>
      <c r="I179" s="20">
        <v>0</v>
      </c>
      <c r="J179" s="21" t="s">
        <v>48</v>
      </c>
      <c r="K179" s="20">
        <v>0</v>
      </c>
      <c r="L179" s="21" t="s">
        <v>48</v>
      </c>
      <c r="M179" s="20">
        <v>0</v>
      </c>
      <c r="N179" s="21" t="s">
        <v>48</v>
      </c>
      <c r="O179" s="20">
        <v>0</v>
      </c>
      <c r="P179" s="21" t="s">
        <v>48</v>
      </c>
      <c r="Q179" s="20">
        <v>0</v>
      </c>
      <c r="R179" s="21" t="s">
        <v>48</v>
      </c>
      <c r="S179" s="20">
        <v>0</v>
      </c>
      <c r="T179" s="21" t="s">
        <v>48</v>
      </c>
      <c r="U179" s="20">
        <v>0</v>
      </c>
      <c r="V179" s="21" t="s">
        <v>48</v>
      </c>
      <c r="W179" s="20">
        <v>0</v>
      </c>
      <c r="X179" s="21" t="s">
        <v>48</v>
      </c>
      <c r="Y179" s="20">
        <v>0</v>
      </c>
      <c r="Z179" s="21" t="s">
        <v>48</v>
      </c>
      <c r="AA179" s="20">
        <v>0</v>
      </c>
      <c r="AB179" s="21" t="s">
        <v>48</v>
      </c>
      <c r="AC179" s="20">
        <v>0</v>
      </c>
      <c r="AD179" s="21" t="s">
        <v>48</v>
      </c>
      <c r="AE179" s="20">
        <v>0</v>
      </c>
      <c r="AF179" s="21" t="s">
        <v>48</v>
      </c>
      <c r="AG179" s="20">
        <v>0</v>
      </c>
      <c r="AH179" s="21" t="s">
        <v>48</v>
      </c>
      <c r="AI179" s="20">
        <v>0</v>
      </c>
      <c r="AJ179" s="21" t="s">
        <v>48</v>
      </c>
      <c r="AK179" s="20">
        <v>0</v>
      </c>
      <c r="AL179" s="21" t="s">
        <v>48</v>
      </c>
      <c r="AM179" s="20">
        <v>0</v>
      </c>
      <c r="AN179" s="21" t="s">
        <v>48</v>
      </c>
      <c r="AO179" s="20">
        <v>0</v>
      </c>
      <c r="AP179" s="21" t="s">
        <v>48</v>
      </c>
      <c r="AQ179" s="20">
        <v>0</v>
      </c>
      <c r="AR179" s="21" t="s">
        <v>48</v>
      </c>
      <c r="AS179" s="20">
        <v>0</v>
      </c>
      <c r="AT179" s="21" t="s">
        <v>48</v>
      </c>
    </row>
    <row r="180" spans="1:46" s="18" customFormat="1" ht="12.75" x14ac:dyDescent="0.2">
      <c r="A180" s="18">
        <v>174</v>
      </c>
      <c r="B180" s="28" t="s">
        <v>220</v>
      </c>
      <c r="C180" s="20">
        <v>4684</v>
      </c>
      <c r="D180" s="21" t="s">
        <v>48</v>
      </c>
      <c r="E180" s="20">
        <v>1356</v>
      </c>
      <c r="F180" s="21" t="s">
        <v>48</v>
      </c>
      <c r="G180" s="20">
        <v>0</v>
      </c>
      <c r="H180" s="21" t="s">
        <v>48</v>
      </c>
      <c r="I180" s="20">
        <v>0</v>
      </c>
      <c r="J180" s="21" t="s">
        <v>48</v>
      </c>
      <c r="K180" s="20">
        <v>0</v>
      </c>
      <c r="L180" s="21" t="s">
        <v>48</v>
      </c>
      <c r="M180" s="20">
        <v>0</v>
      </c>
      <c r="N180" s="21" t="s">
        <v>48</v>
      </c>
      <c r="O180" s="20">
        <v>0</v>
      </c>
      <c r="P180" s="21" t="s">
        <v>48</v>
      </c>
      <c r="Q180" s="20">
        <v>0</v>
      </c>
      <c r="R180" s="21" t="s">
        <v>48</v>
      </c>
      <c r="S180" s="20">
        <v>0</v>
      </c>
      <c r="T180" s="21" t="s">
        <v>48</v>
      </c>
      <c r="U180" s="20">
        <v>0</v>
      </c>
      <c r="V180" s="21" t="s">
        <v>48</v>
      </c>
      <c r="W180" s="20">
        <v>3328</v>
      </c>
      <c r="X180" s="21" t="s">
        <v>48</v>
      </c>
      <c r="Y180" s="20">
        <v>0</v>
      </c>
      <c r="Z180" s="21" t="s">
        <v>48</v>
      </c>
      <c r="AA180" s="20">
        <v>0</v>
      </c>
      <c r="AB180" s="21" t="s">
        <v>48</v>
      </c>
      <c r="AC180" s="20">
        <v>0</v>
      </c>
      <c r="AD180" s="21" t="s">
        <v>48</v>
      </c>
      <c r="AE180" s="20">
        <v>0</v>
      </c>
      <c r="AF180" s="21" t="s">
        <v>48</v>
      </c>
      <c r="AG180" s="20">
        <v>0</v>
      </c>
      <c r="AH180" s="21" t="s">
        <v>48</v>
      </c>
      <c r="AI180" s="20">
        <v>0</v>
      </c>
      <c r="AJ180" s="21" t="s">
        <v>48</v>
      </c>
      <c r="AK180" s="20">
        <v>0</v>
      </c>
      <c r="AL180" s="21" t="s">
        <v>48</v>
      </c>
      <c r="AM180" s="20">
        <v>0</v>
      </c>
      <c r="AN180" s="21" t="s">
        <v>48</v>
      </c>
      <c r="AO180" s="20">
        <v>0</v>
      </c>
      <c r="AP180" s="21" t="s">
        <v>48</v>
      </c>
      <c r="AQ180" s="20">
        <v>0</v>
      </c>
      <c r="AR180" s="21" t="s">
        <v>48</v>
      </c>
      <c r="AS180" s="20">
        <v>0</v>
      </c>
      <c r="AT180" s="21" t="s">
        <v>48</v>
      </c>
    </row>
    <row r="181" spans="1:46" s="18" customFormat="1" ht="12.75" x14ac:dyDescent="0.2">
      <c r="A181" s="18">
        <v>175</v>
      </c>
      <c r="B181" s="28" t="s">
        <v>221</v>
      </c>
      <c r="C181" s="20">
        <v>4420</v>
      </c>
      <c r="D181" s="21">
        <v>-1.7777777777777781E-2</v>
      </c>
      <c r="E181" s="20">
        <v>0</v>
      </c>
      <c r="F181" s="21" t="s">
        <v>48</v>
      </c>
      <c r="G181" s="20">
        <v>0</v>
      </c>
      <c r="H181" s="21" t="s">
        <v>48</v>
      </c>
      <c r="I181" s="20">
        <v>0</v>
      </c>
      <c r="J181" s="21" t="s">
        <v>48</v>
      </c>
      <c r="K181" s="20">
        <v>4420</v>
      </c>
      <c r="L181" s="21" t="s">
        <v>48</v>
      </c>
      <c r="M181" s="20">
        <v>0</v>
      </c>
      <c r="N181" s="21" t="s">
        <v>48</v>
      </c>
      <c r="O181" s="20">
        <v>0</v>
      </c>
      <c r="P181" s="21" t="s">
        <v>48</v>
      </c>
      <c r="Q181" s="20">
        <v>0</v>
      </c>
      <c r="R181" s="21" t="s">
        <v>48</v>
      </c>
      <c r="S181" s="20">
        <v>0</v>
      </c>
      <c r="T181" s="21" t="s">
        <v>48</v>
      </c>
      <c r="U181" s="20">
        <v>0</v>
      </c>
      <c r="V181" s="21" t="s">
        <v>48</v>
      </c>
      <c r="W181" s="20">
        <v>0</v>
      </c>
      <c r="X181" s="21" t="s">
        <v>48</v>
      </c>
      <c r="Y181" s="20">
        <v>0</v>
      </c>
      <c r="Z181" s="21">
        <v>-1</v>
      </c>
      <c r="AA181" s="20">
        <v>0</v>
      </c>
      <c r="AB181" s="21" t="s">
        <v>48</v>
      </c>
      <c r="AC181" s="20">
        <v>0</v>
      </c>
      <c r="AD181" s="21" t="s">
        <v>48</v>
      </c>
      <c r="AE181" s="20">
        <v>0</v>
      </c>
      <c r="AF181" s="21" t="s">
        <v>48</v>
      </c>
      <c r="AG181" s="20">
        <v>0</v>
      </c>
      <c r="AH181" s="21" t="s">
        <v>48</v>
      </c>
      <c r="AI181" s="20">
        <v>0</v>
      </c>
      <c r="AJ181" s="21" t="s">
        <v>48</v>
      </c>
      <c r="AK181" s="20">
        <v>0</v>
      </c>
      <c r="AL181" s="21" t="s">
        <v>48</v>
      </c>
      <c r="AM181" s="20">
        <v>0</v>
      </c>
      <c r="AN181" s="21" t="s">
        <v>48</v>
      </c>
      <c r="AO181" s="20">
        <v>0</v>
      </c>
      <c r="AP181" s="21" t="s">
        <v>48</v>
      </c>
      <c r="AQ181" s="20">
        <v>0</v>
      </c>
      <c r="AR181" s="21" t="s">
        <v>48</v>
      </c>
      <c r="AS181" s="20">
        <v>0</v>
      </c>
      <c r="AT181" s="21" t="s">
        <v>48</v>
      </c>
    </row>
    <row r="182" spans="1:46" s="18" customFormat="1" ht="12.75" x14ac:dyDescent="0.2">
      <c r="A182" s="18">
        <v>176</v>
      </c>
      <c r="B182" s="28" t="s">
        <v>222</v>
      </c>
      <c r="C182" s="20">
        <v>3896</v>
      </c>
      <c r="D182" s="21" t="s">
        <v>48</v>
      </c>
      <c r="E182" s="20">
        <v>0</v>
      </c>
      <c r="F182" s="21" t="s">
        <v>48</v>
      </c>
      <c r="G182" s="20">
        <v>0</v>
      </c>
      <c r="H182" s="21" t="s">
        <v>48</v>
      </c>
      <c r="I182" s="20">
        <v>0</v>
      </c>
      <c r="J182" s="21" t="s">
        <v>48</v>
      </c>
      <c r="K182" s="20">
        <v>0</v>
      </c>
      <c r="L182" s="21" t="s">
        <v>48</v>
      </c>
      <c r="M182" s="20">
        <v>3896</v>
      </c>
      <c r="N182" s="21" t="s">
        <v>48</v>
      </c>
      <c r="O182" s="20">
        <v>0</v>
      </c>
      <c r="P182" s="21" t="s">
        <v>48</v>
      </c>
      <c r="Q182" s="20">
        <v>0</v>
      </c>
      <c r="R182" s="21" t="s">
        <v>48</v>
      </c>
      <c r="S182" s="20">
        <v>0</v>
      </c>
      <c r="T182" s="21" t="s">
        <v>48</v>
      </c>
      <c r="U182" s="20">
        <v>0</v>
      </c>
      <c r="V182" s="21" t="s">
        <v>48</v>
      </c>
      <c r="W182" s="20">
        <v>0</v>
      </c>
      <c r="X182" s="21" t="s">
        <v>48</v>
      </c>
      <c r="Y182" s="20">
        <v>0</v>
      </c>
      <c r="Z182" s="21" t="s">
        <v>48</v>
      </c>
      <c r="AA182" s="20">
        <v>0</v>
      </c>
      <c r="AB182" s="21" t="s">
        <v>48</v>
      </c>
      <c r="AC182" s="20">
        <v>0</v>
      </c>
      <c r="AD182" s="21" t="s">
        <v>48</v>
      </c>
      <c r="AE182" s="20">
        <v>0</v>
      </c>
      <c r="AF182" s="21" t="s">
        <v>48</v>
      </c>
      <c r="AG182" s="20">
        <v>0</v>
      </c>
      <c r="AH182" s="21" t="s">
        <v>48</v>
      </c>
      <c r="AI182" s="20">
        <v>0</v>
      </c>
      <c r="AJ182" s="21" t="s">
        <v>48</v>
      </c>
      <c r="AK182" s="20">
        <v>0</v>
      </c>
      <c r="AL182" s="21" t="s">
        <v>48</v>
      </c>
      <c r="AM182" s="20">
        <v>0</v>
      </c>
      <c r="AN182" s="21" t="s">
        <v>48</v>
      </c>
      <c r="AO182" s="20">
        <v>0</v>
      </c>
      <c r="AP182" s="21" t="s">
        <v>48</v>
      </c>
      <c r="AQ182" s="20">
        <v>0</v>
      </c>
      <c r="AR182" s="21" t="s">
        <v>48</v>
      </c>
      <c r="AS182" s="20">
        <v>0</v>
      </c>
      <c r="AT182" s="21" t="s">
        <v>48</v>
      </c>
    </row>
    <row r="183" spans="1:46" s="18" customFormat="1" ht="12.75" x14ac:dyDescent="0.2">
      <c r="A183" s="18">
        <v>177</v>
      </c>
      <c r="B183" s="28" t="s">
        <v>223</v>
      </c>
      <c r="C183" s="20">
        <v>1800</v>
      </c>
      <c r="D183" s="21">
        <v>-0.6</v>
      </c>
      <c r="E183" s="20">
        <v>0</v>
      </c>
      <c r="F183" s="21">
        <v>-1</v>
      </c>
      <c r="G183" s="20">
        <v>0</v>
      </c>
      <c r="H183" s="21" t="s">
        <v>48</v>
      </c>
      <c r="I183" s="20">
        <v>0</v>
      </c>
      <c r="J183" s="21" t="s">
        <v>48</v>
      </c>
      <c r="K183" s="20">
        <v>0</v>
      </c>
      <c r="L183" s="21" t="s">
        <v>48</v>
      </c>
      <c r="M183" s="20">
        <v>0</v>
      </c>
      <c r="N183" s="21" t="s">
        <v>48</v>
      </c>
      <c r="O183" s="20">
        <v>0</v>
      </c>
      <c r="P183" s="21" t="s">
        <v>48</v>
      </c>
      <c r="Q183" s="20">
        <v>0</v>
      </c>
      <c r="R183" s="21" t="s">
        <v>48</v>
      </c>
      <c r="S183" s="20">
        <v>0</v>
      </c>
      <c r="T183" s="21" t="s">
        <v>48</v>
      </c>
      <c r="U183" s="20">
        <v>0</v>
      </c>
      <c r="V183" s="21" t="s">
        <v>48</v>
      </c>
      <c r="W183" s="20">
        <v>1800</v>
      </c>
      <c r="X183" s="21" t="s">
        <v>48</v>
      </c>
      <c r="Y183" s="20">
        <v>0</v>
      </c>
      <c r="Z183" s="21" t="s">
        <v>48</v>
      </c>
      <c r="AA183" s="20">
        <v>0</v>
      </c>
      <c r="AB183" s="21" t="s">
        <v>48</v>
      </c>
      <c r="AC183" s="20">
        <v>0</v>
      </c>
      <c r="AD183" s="21" t="s">
        <v>48</v>
      </c>
      <c r="AE183" s="20">
        <v>0</v>
      </c>
      <c r="AF183" s="21" t="s">
        <v>48</v>
      </c>
      <c r="AG183" s="20">
        <v>0</v>
      </c>
      <c r="AH183" s="21" t="s">
        <v>48</v>
      </c>
      <c r="AI183" s="20">
        <v>0</v>
      </c>
      <c r="AJ183" s="21" t="s">
        <v>48</v>
      </c>
      <c r="AK183" s="20">
        <v>0</v>
      </c>
      <c r="AL183" s="21" t="s">
        <v>48</v>
      </c>
      <c r="AM183" s="20">
        <v>0</v>
      </c>
      <c r="AN183" s="21" t="s">
        <v>48</v>
      </c>
      <c r="AO183" s="20">
        <v>0</v>
      </c>
      <c r="AP183" s="21" t="s">
        <v>48</v>
      </c>
      <c r="AQ183" s="20">
        <v>0</v>
      </c>
      <c r="AR183" s="21" t="s">
        <v>48</v>
      </c>
      <c r="AS183" s="20">
        <v>0</v>
      </c>
      <c r="AT183" s="21" t="s">
        <v>48</v>
      </c>
    </row>
    <row r="184" spans="1:46" s="18" customFormat="1" ht="12.75" x14ac:dyDescent="0.2">
      <c r="A184" s="18">
        <v>178</v>
      </c>
      <c r="B184" s="28" t="s">
        <v>224</v>
      </c>
      <c r="C184" s="20">
        <v>1617</v>
      </c>
      <c r="D184" s="21">
        <v>-0.98311262427938839</v>
      </c>
      <c r="E184" s="20">
        <v>0</v>
      </c>
      <c r="F184" s="21" t="s">
        <v>48</v>
      </c>
      <c r="G184" s="20">
        <v>0</v>
      </c>
      <c r="H184" s="21">
        <v>-1</v>
      </c>
      <c r="I184" s="20">
        <v>1617</v>
      </c>
      <c r="J184" s="21" t="s">
        <v>48</v>
      </c>
      <c r="K184" s="20">
        <v>0</v>
      </c>
      <c r="L184" s="21">
        <v>-1</v>
      </c>
      <c r="M184" s="20">
        <v>0</v>
      </c>
      <c r="N184" s="21" t="s">
        <v>48</v>
      </c>
      <c r="O184" s="20">
        <v>0</v>
      </c>
      <c r="P184" s="21" t="s">
        <v>48</v>
      </c>
      <c r="Q184" s="20">
        <v>0</v>
      </c>
      <c r="R184" s="21">
        <v>-1</v>
      </c>
      <c r="S184" s="20">
        <v>0</v>
      </c>
      <c r="T184" s="21" t="s">
        <v>48</v>
      </c>
      <c r="U184" s="20">
        <v>0</v>
      </c>
      <c r="V184" s="21" t="s">
        <v>48</v>
      </c>
      <c r="W184" s="20">
        <v>0</v>
      </c>
      <c r="X184" s="21" t="s">
        <v>48</v>
      </c>
      <c r="Y184" s="20">
        <v>0</v>
      </c>
      <c r="Z184" s="21" t="s">
        <v>48</v>
      </c>
      <c r="AA184" s="20">
        <v>0</v>
      </c>
      <c r="AB184" s="21" t="s">
        <v>48</v>
      </c>
      <c r="AC184" s="20">
        <v>0</v>
      </c>
      <c r="AD184" s="21" t="s">
        <v>48</v>
      </c>
      <c r="AE184" s="20">
        <v>0</v>
      </c>
      <c r="AF184" s="21" t="s">
        <v>48</v>
      </c>
      <c r="AG184" s="20">
        <v>0</v>
      </c>
      <c r="AH184" s="21" t="s">
        <v>48</v>
      </c>
      <c r="AI184" s="20">
        <v>0</v>
      </c>
      <c r="AJ184" s="21">
        <v>-1</v>
      </c>
      <c r="AK184" s="20">
        <v>0</v>
      </c>
      <c r="AL184" s="21" t="s">
        <v>48</v>
      </c>
      <c r="AM184" s="20">
        <v>0</v>
      </c>
      <c r="AN184" s="21" t="s">
        <v>48</v>
      </c>
      <c r="AO184" s="20">
        <v>0</v>
      </c>
      <c r="AP184" s="21" t="s">
        <v>48</v>
      </c>
      <c r="AQ184" s="20">
        <v>0</v>
      </c>
      <c r="AR184" s="21" t="s">
        <v>48</v>
      </c>
      <c r="AS184" s="20">
        <v>0</v>
      </c>
      <c r="AT184" s="21" t="s">
        <v>48</v>
      </c>
    </row>
    <row r="185" spans="1:46" s="18" customFormat="1" ht="12.75" x14ac:dyDescent="0.2">
      <c r="A185" s="18">
        <v>179</v>
      </c>
      <c r="B185" s="28" t="s">
        <v>225</v>
      </c>
      <c r="C185" s="20">
        <v>1250</v>
      </c>
      <c r="D185" s="21" t="s">
        <v>48</v>
      </c>
      <c r="E185" s="20">
        <v>1250</v>
      </c>
      <c r="F185" s="21" t="s">
        <v>48</v>
      </c>
      <c r="G185" s="20">
        <v>0</v>
      </c>
      <c r="H185" s="21" t="s">
        <v>48</v>
      </c>
      <c r="I185" s="20">
        <v>0</v>
      </c>
      <c r="J185" s="21" t="s">
        <v>48</v>
      </c>
      <c r="K185" s="20">
        <v>0</v>
      </c>
      <c r="L185" s="21" t="s">
        <v>48</v>
      </c>
      <c r="M185" s="20">
        <v>0</v>
      </c>
      <c r="N185" s="21" t="s">
        <v>48</v>
      </c>
      <c r="O185" s="20">
        <v>0</v>
      </c>
      <c r="P185" s="21" t="s">
        <v>48</v>
      </c>
      <c r="Q185" s="20">
        <v>0</v>
      </c>
      <c r="R185" s="21" t="s">
        <v>48</v>
      </c>
      <c r="S185" s="20">
        <v>0</v>
      </c>
      <c r="T185" s="21" t="s">
        <v>48</v>
      </c>
      <c r="U185" s="20">
        <v>0</v>
      </c>
      <c r="V185" s="21" t="s">
        <v>48</v>
      </c>
      <c r="W185" s="20">
        <v>0</v>
      </c>
      <c r="X185" s="21" t="s">
        <v>48</v>
      </c>
      <c r="Y185" s="20">
        <v>0</v>
      </c>
      <c r="Z185" s="21" t="s">
        <v>48</v>
      </c>
      <c r="AA185" s="20">
        <v>0</v>
      </c>
      <c r="AB185" s="21" t="s">
        <v>48</v>
      </c>
      <c r="AC185" s="20">
        <v>0</v>
      </c>
      <c r="AD185" s="21" t="s">
        <v>48</v>
      </c>
      <c r="AE185" s="20">
        <v>0</v>
      </c>
      <c r="AF185" s="21" t="s">
        <v>48</v>
      </c>
      <c r="AG185" s="20">
        <v>0</v>
      </c>
      <c r="AH185" s="21" t="s">
        <v>48</v>
      </c>
      <c r="AI185" s="20">
        <v>0</v>
      </c>
      <c r="AJ185" s="21" t="s">
        <v>48</v>
      </c>
      <c r="AK185" s="20">
        <v>0</v>
      </c>
      <c r="AL185" s="21" t="s">
        <v>48</v>
      </c>
      <c r="AM185" s="20">
        <v>0</v>
      </c>
      <c r="AN185" s="21" t="s">
        <v>48</v>
      </c>
      <c r="AO185" s="20">
        <v>0</v>
      </c>
      <c r="AP185" s="21" t="s">
        <v>48</v>
      </c>
      <c r="AQ185" s="20">
        <v>0</v>
      </c>
      <c r="AR185" s="21" t="s">
        <v>48</v>
      </c>
      <c r="AS185" s="20">
        <v>0</v>
      </c>
      <c r="AT185" s="21" t="s">
        <v>48</v>
      </c>
    </row>
    <row r="186" spans="1:46" x14ac:dyDescent="0.25">
      <c r="B186" s="6" t="s">
        <v>2</v>
      </c>
    </row>
    <row r="187" spans="1:46" x14ac:dyDescent="0.25">
      <c r="B187" s="29"/>
    </row>
    <row r="188" spans="1:46" x14ac:dyDescent="0.25">
      <c r="B188" s="22" t="s">
        <v>23</v>
      </c>
    </row>
    <row r="189" spans="1:46" x14ac:dyDescent="0.25">
      <c r="B189" s="22" t="s">
        <v>24</v>
      </c>
    </row>
    <row r="190" spans="1:46" x14ac:dyDescent="0.25">
      <c r="B190" s="22" t="s">
        <v>25</v>
      </c>
    </row>
  </sheetData>
  <sortState xmlns:xlrd2="http://schemas.microsoft.com/office/spreadsheetml/2017/richdata2" ref="B7:AT185">
    <sortCondition descending="1" ref="C7:C185"/>
  </sortState>
  <pageMargins left="0.19685039370078741" right="0.19685039370078741" top="0.39370078740157483" bottom="0.39370078740157483" header="0.31496062992125984" footer="0.31496062992125984"/>
  <pageSetup paperSize="8" scale="54" orientation="landscape" r:id="rId1"/>
  <colBreaks count="1" manualBreakCount="1">
    <brk id="26" max="1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Copertina</vt:lpstr>
      <vt:lpstr>Export gen-mar 2025 x Regioni</vt:lpstr>
      <vt:lpstr>Export gen-mar 2025 x Paesi</vt:lpstr>
      <vt:lpstr>'Export gen-mar 2025 x Paesi'!Area_stampa</vt:lpstr>
      <vt:lpstr>'Export gen-mar 2025 x Regioni'!Area_stampa</vt:lpstr>
      <vt:lpstr>'Export gen-mar 2025 x Paesi'!Titoli_stampa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2025-07-02T13:38:07Z</dcterms:modified>
</cp:coreProperties>
</file>