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18"/>
  <workbookPr filterPrivacy="1" defaultThemeVersion="124226"/>
  <xr:revisionPtr revIDLastSave="1" documentId="13_ncr:1_{B36E564A-B217-4707-A551-4E48977991DB}" xr6:coauthVersionLast="47" xr6:coauthVersionMax="47" xr10:uidLastSave="{6B733CC9-C1F7-4C22-8DDD-D068284A2864}"/>
  <bookViews>
    <workbookView xWindow="-120" yWindow="-120" windowWidth="29040" windowHeight="15720" firstSheet="1" activeTab="1" xr2:uid="{00000000-000D-0000-FFFF-FFFF00000000}"/>
  </bookViews>
  <sheets>
    <sheet name="Copertina" sheetId="7" r:id="rId1"/>
    <sheet name="Export gen-giu 2025 x Regioni" sheetId="3" r:id="rId2"/>
    <sheet name="Export gen-giu 2054 x Paesi" sheetId="6" r:id="rId3"/>
  </sheets>
  <definedNames>
    <definedName name="_xlnm.Print_Area" localSheetId="2">'Export gen-giu 2054 x Paesi'!$A$1:$AT$184</definedName>
    <definedName name="_xlnm.Print_Titles" localSheetId="2">'Export gen-giu 2054 x Paesi'!$B:$B,'Export gen-giu 2054 x Paesi'!$1:$109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5" i="3"/>
  <c r="F26" i="3"/>
  <c r="C26" i="3" s="1"/>
  <c r="G26" i="3"/>
  <c r="H26" i="3"/>
  <c r="B26" i="3"/>
  <c r="E5" i="3" s="1"/>
  <c r="I26" i="3" l="1"/>
  <c r="D26" i="3" l="1"/>
  <c r="D6" i="3"/>
  <c r="D7" i="3"/>
  <c r="D10" i="3"/>
  <c r="D9" i="3"/>
  <c r="D11" i="3"/>
  <c r="D8" i="3"/>
  <c r="D12" i="3"/>
  <c r="D13" i="3"/>
  <c r="D15" i="3"/>
  <c r="D18" i="3"/>
  <c r="D16" i="3"/>
  <c r="D17" i="3"/>
  <c r="D14" i="3"/>
  <c r="D21" i="3"/>
  <c r="D20" i="3"/>
  <c r="D19" i="3"/>
  <c r="D23" i="3"/>
  <c r="D24" i="3"/>
  <c r="D25" i="3"/>
  <c r="D22" i="3"/>
  <c r="E26" i="3" l="1"/>
  <c r="E13" i="3"/>
  <c r="E23" i="3"/>
  <c r="E11" i="3"/>
  <c r="E6" i="3"/>
  <c r="E15" i="3"/>
  <c r="E19" i="3"/>
  <c r="E8" i="3"/>
  <c r="E20" i="3"/>
  <c r="E21" i="3"/>
  <c r="E7" i="3"/>
  <c r="E18" i="3"/>
  <c r="E24" i="3"/>
  <c r="E10" i="3"/>
  <c r="E16" i="3"/>
  <c r="E25" i="3"/>
  <c r="E9" i="3"/>
  <c r="E17" i="3"/>
  <c r="E22" i="3"/>
  <c r="E14" i="3"/>
  <c r="E12" i="3"/>
</calcChain>
</file>

<file path=xl/sharedStrings.xml><?xml version="1.0" encoding="utf-8"?>
<sst xmlns="http://schemas.openxmlformats.org/spreadsheetml/2006/main" count="2492" uniqueCount="220">
  <si>
    <t>Tabella CJ274-Apparecchiature per illuminazione</t>
  </si>
  <si>
    <t>Esportazioni per Regioni Gennaio-Giugno 2025</t>
  </si>
  <si>
    <t>Variazioni % rispetto al corrispondente periodo dell'anno precedente. Dati 2025 e 2024 provvisori. Dati 2023, 2022 e 2019 definitivi.</t>
  </si>
  <si>
    <t>TERRITORIO</t>
  </si>
  <si>
    <t>Valori in Euro    Gen-Giu 2025</t>
  </si>
  <si>
    <t>Var. % 25/24</t>
  </si>
  <si>
    <t>Var. % 25/19</t>
  </si>
  <si>
    <t>Incidenza sul totale Gen-Giu 2025</t>
  </si>
  <si>
    <t>Valori in Euro    Gen-Giu 2024</t>
  </si>
  <si>
    <t>Valori in Euro    Gen-Giu 2023</t>
  </si>
  <si>
    <t>Valori in Euro    Gen-Giu 2022</t>
  </si>
  <si>
    <t xml:space="preserve">Valori in Euro    Gen-Giu 2019 </t>
  </si>
  <si>
    <t>Lombardia</t>
  </si>
  <si>
    <t>Veneto</t>
  </si>
  <si>
    <t>Piemonte</t>
  </si>
  <si>
    <t>Friuli-Venezia Giulia</t>
  </si>
  <si>
    <t>Emilia-Romagna</t>
  </si>
  <si>
    <t>Toscana</t>
  </si>
  <si>
    <t>Marche</t>
  </si>
  <si>
    <t>Lazio</t>
  </si>
  <si>
    <t>Trentino-Alto Adige</t>
  </si>
  <si>
    <t>Regioni diverse o non specificate</t>
  </si>
  <si>
    <t>Puglia</t>
  </si>
  <si>
    <t>Campania</t>
  </si>
  <si>
    <t>Sicilia</t>
  </si>
  <si>
    <t>Liguria</t>
  </si>
  <si>
    <t>Basilicata</t>
  </si>
  <si>
    <t>Abruzzo</t>
  </si>
  <si>
    <t>Umbria</t>
  </si>
  <si>
    <t>Calabria</t>
  </si>
  <si>
    <t>Valle d'Aosta</t>
  </si>
  <si>
    <t>Molise</t>
  </si>
  <si>
    <t>Sardegna</t>
  </si>
  <si>
    <t>TOTALE ITALIA</t>
  </si>
  <si>
    <t>Fonte: elaborazioni Centro Studi Federlegno Arredo Eventi SpA/FederlegnoArredo su dati Istat</t>
  </si>
  <si>
    <t>Esportazioni per Regione per Paesi di destinazione nel periodo Gennaio-Giugno 2025</t>
  </si>
  <si>
    <t>Variazioni % rispetto al corrispondente periodo dell'anno precedente. Dati 2025 provvisori. Valori in Euro</t>
  </si>
  <si>
    <t>PAESE</t>
  </si>
  <si>
    <t>Totale Italia</t>
  </si>
  <si>
    <t>Var. %</t>
  </si>
  <si>
    <t>TOTALE</t>
  </si>
  <si>
    <t>(…)</t>
  </si>
  <si>
    <t>Germania</t>
  </si>
  <si>
    <t>n.d.</t>
  </si>
  <si>
    <t>Francia</t>
  </si>
  <si>
    <t>Stati Uniti</t>
  </si>
  <si>
    <t>Spagna</t>
  </si>
  <si>
    <t>Regno Unito</t>
  </si>
  <si>
    <t>Svizzera</t>
  </si>
  <si>
    <t>Paesi Bassi</t>
  </si>
  <si>
    <t>Polonia</t>
  </si>
  <si>
    <t>Emirati Arabi Uniti</t>
  </si>
  <si>
    <t>Slovacchia</t>
  </si>
  <si>
    <t>Belgio</t>
  </si>
  <si>
    <t>Arabia Saudita</t>
  </si>
  <si>
    <t>Austria</t>
  </si>
  <si>
    <t>Cina</t>
  </si>
  <si>
    <t>Portogallo</t>
  </si>
  <si>
    <t>Grecia</t>
  </si>
  <si>
    <t>Turchia</t>
  </si>
  <si>
    <t>Australia</t>
  </si>
  <si>
    <t>Svezia</t>
  </si>
  <si>
    <t>Croazia</t>
  </si>
  <si>
    <t>Marocco</t>
  </si>
  <si>
    <t>Russia</t>
  </si>
  <si>
    <t>Repubblica ceca</t>
  </si>
  <si>
    <t>Danimarca</t>
  </si>
  <si>
    <t>Ungheria</t>
  </si>
  <si>
    <t>Romania</t>
  </si>
  <si>
    <t>Corea del Sud</t>
  </si>
  <si>
    <t>Brasile</t>
  </si>
  <si>
    <t>Israele</t>
  </si>
  <si>
    <t>Canada</t>
  </si>
  <si>
    <t>Norvegia</t>
  </si>
  <si>
    <t>Slovenia</t>
  </si>
  <si>
    <t>Giappone</t>
  </si>
  <si>
    <t>Singapore</t>
  </si>
  <si>
    <t>India</t>
  </si>
  <si>
    <t>Qatar</t>
  </si>
  <si>
    <t>Egitto</t>
  </si>
  <si>
    <t>Kirghizistan</t>
  </si>
  <si>
    <t>Ucraina</t>
  </si>
  <si>
    <t>Lituania</t>
  </si>
  <si>
    <t>Malta</t>
  </si>
  <si>
    <t>Irlanda</t>
  </si>
  <si>
    <t>Hong Kong</t>
  </si>
  <si>
    <t>Messico</t>
  </si>
  <si>
    <t>Finlandia</t>
  </si>
  <si>
    <t>Cipro</t>
  </si>
  <si>
    <t>Argentina</t>
  </si>
  <si>
    <t>Estonia</t>
  </si>
  <si>
    <t>Taiwan</t>
  </si>
  <si>
    <t>Kuwait</t>
  </si>
  <si>
    <t>Kazakhstan</t>
  </si>
  <si>
    <t>Serbia</t>
  </si>
  <si>
    <t>Bulgaria</t>
  </si>
  <si>
    <t>Nuova Zelanda</t>
  </si>
  <si>
    <t>Albania</t>
  </si>
  <si>
    <t>Lettonia</t>
  </si>
  <si>
    <t>Libia</t>
  </si>
  <si>
    <t>Thailandia</t>
  </si>
  <si>
    <t>Georgia</t>
  </si>
  <si>
    <t>Cile</t>
  </si>
  <si>
    <t>Libano</t>
  </si>
  <si>
    <t>Azerbaigian</t>
  </si>
  <si>
    <t>Filippine</t>
  </si>
  <si>
    <t>Tunisia</t>
  </si>
  <si>
    <t>Iraq</t>
  </si>
  <si>
    <t>Giordania</t>
  </si>
  <si>
    <t>Uzbekistan</t>
  </si>
  <si>
    <t>Lussemburgo</t>
  </si>
  <si>
    <t>Nigeria</t>
  </si>
  <si>
    <t>Oman</t>
  </si>
  <si>
    <t>Armenia</t>
  </si>
  <si>
    <t>Sud Africa</t>
  </si>
  <si>
    <t>Repubblica moldova</t>
  </si>
  <si>
    <t>Vietnam</t>
  </si>
  <si>
    <t>Algeria</t>
  </si>
  <si>
    <t>Montenegro</t>
  </si>
  <si>
    <t>Bahrein</t>
  </si>
  <si>
    <t>Islanda</t>
  </si>
  <si>
    <t>Colombia</t>
  </si>
  <si>
    <t>Indonesia</t>
  </si>
  <si>
    <t>Uruguay</t>
  </si>
  <si>
    <t>Malaysia</t>
  </si>
  <si>
    <t>Etiopia</t>
  </si>
  <si>
    <t>Bosnia-Erzegovina</t>
  </si>
  <si>
    <t>Peru'</t>
  </si>
  <si>
    <t>Ghana</t>
  </si>
  <si>
    <t>Venezuela</t>
  </si>
  <si>
    <t>Repubblica islamica dell'Iran</t>
  </si>
  <si>
    <t>Repubblica dominicana</t>
  </si>
  <si>
    <t>Panama</t>
  </si>
  <si>
    <t>Bielorussia</t>
  </si>
  <si>
    <t>Mongolia</t>
  </si>
  <si>
    <t>Costa Rica</t>
  </si>
  <si>
    <t>Cambogia</t>
  </si>
  <si>
    <t>Congo</t>
  </si>
  <si>
    <t>ex Repubblica iugoslava di Macedonia</t>
  </si>
  <si>
    <t>Kosovo</t>
  </si>
  <si>
    <t>Maurizio</t>
  </si>
  <si>
    <t>Macao</t>
  </si>
  <si>
    <t>Sri Lanka</t>
  </si>
  <si>
    <t>Cuba</t>
  </si>
  <si>
    <t>Angola</t>
  </si>
  <si>
    <t>Costa d'Avorio</t>
  </si>
  <si>
    <t>Guatemala</t>
  </si>
  <si>
    <t>Kenya</t>
  </si>
  <si>
    <t>Paraguay</t>
  </si>
  <si>
    <t>Repubblica democratica del Congo</t>
  </si>
  <si>
    <t>Repubblica unita di Tanzania</t>
  </si>
  <si>
    <t>Tagikistan</t>
  </si>
  <si>
    <t>Ruanda</t>
  </si>
  <si>
    <t>Andorra</t>
  </si>
  <si>
    <t>Camerun</t>
  </si>
  <si>
    <t>Guinea</t>
  </si>
  <si>
    <t>Sierra Leone</t>
  </si>
  <si>
    <t>Senegal</t>
  </si>
  <si>
    <t>Maldive</t>
  </si>
  <si>
    <t>Gabon</t>
  </si>
  <si>
    <t>Pakistan</t>
  </si>
  <si>
    <t>El Salvador</t>
  </si>
  <si>
    <t>Namibia</t>
  </si>
  <si>
    <t>Isole Turks e Caicos</t>
  </si>
  <si>
    <t>Zimbabwe</t>
  </si>
  <si>
    <t>Ecuador</t>
  </si>
  <si>
    <t>Bangladesh</t>
  </si>
  <si>
    <t>Uganda</t>
  </si>
  <si>
    <t>Mozambico</t>
  </si>
  <si>
    <t>Aruba</t>
  </si>
  <si>
    <t>Liechtenstein</t>
  </si>
  <si>
    <t>Gibilterra</t>
  </si>
  <si>
    <t>Turkmenistan</t>
  </si>
  <si>
    <t>Bolivia</t>
  </si>
  <si>
    <t>Brunei</t>
  </si>
  <si>
    <t>Bahamas</t>
  </si>
  <si>
    <t>Giamaica</t>
  </si>
  <si>
    <t>Isole Cayman</t>
  </si>
  <si>
    <t>Antigua e Barbuda</t>
  </si>
  <si>
    <t>Benin</t>
  </si>
  <si>
    <t>Grenada</t>
  </si>
  <si>
    <t>Yemen</t>
  </si>
  <si>
    <t>Guyana</t>
  </si>
  <si>
    <t>Togo</t>
  </si>
  <si>
    <t>Honduras</t>
  </si>
  <si>
    <t>Mali</t>
  </si>
  <si>
    <t>Gibuti</t>
  </si>
  <si>
    <t>Suriname</t>
  </si>
  <si>
    <t>Territorio palestinese occupato</t>
  </si>
  <si>
    <t>Nuova Caledonia</t>
  </si>
  <si>
    <t>Siria</t>
  </si>
  <si>
    <t>Nicaragua</t>
  </si>
  <si>
    <t>Santa Lucia</t>
  </si>
  <si>
    <t>Polinesia Francese</t>
  </si>
  <si>
    <t>Seychelles</t>
  </si>
  <si>
    <t>Mauritania</t>
  </si>
  <si>
    <t>Faer Øer</t>
  </si>
  <si>
    <t>Burundi</t>
  </si>
  <si>
    <t>Liberia</t>
  </si>
  <si>
    <t>Guinea equatoriale</t>
  </si>
  <si>
    <t>Barbados</t>
  </si>
  <si>
    <t>Capo Verde</t>
  </si>
  <si>
    <t>Trinidad e Tobago</t>
  </si>
  <si>
    <t>Guam</t>
  </si>
  <si>
    <t>Madagascar</t>
  </si>
  <si>
    <t>Repubblica centrafricana</t>
  </si>
  <si>
    <t>Isole Marshall</t>
  </si>
  <si>
    <t>Saint Vincent e Grenadine</t>
  </si>
  <si>
    <t>Eritrea</t>
  </si>
  <si>
    <t>Tuvalu</t>
  </si>
  <si>
    <t>Isole Vergini Americane</t>
  </si>
  <si>
    <t>Burkina Faso</t>
  </si>
  <si>
    <t>Paesi e territori non specificati nel quadro degli scambi con i paesi terzi</t>
  </si>
  <si>
    <t>Ciad</t>
  </si>
  <si>
    <t>Tokelau</t>
  </si>
  <si>
    <t>Bhutan</t>
  </si>
  <si>
    <t>Botswana</t>
  </si>
  <si>
    <t xml:space="preserve">Legenda: </t>
  </si>
  <si>
    <t>nd: Var. % non disponibile fra i due periodi</t>
  </si>
  <si>
    <t>(…) Var. % non accertata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</si>
</sst>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rgb="FF000066"/>
      <name val="Arial"/>
      <family val="2"/>
    </font>
    <font>
      <b/>
      <i/>
      <sz val="10"/>
      <color rgb="FF000066"/>
      <name val="Arial"/>
      <family val="2"/>
    </font>
    <font>
      <sz val="12"/>
      <color rgb="FF000066"/>
      <name val="Arial"/>
      <family val="2"/>
    </font>
    <font>
      <i/>
      <sz val="10"/>
      <color rgb="FF000066"/>
      <name val="Arial"/>
      <family val="2"/>
    </font>
    <font>
      <sz val="8"/>
      <color rgb="FF000066"/>
      <name val="Arial"/>
      <family val="2"/>
    </font>
    <font>
      <b/>
      <sz val="15"/>
      <color rgb="FF000066"/>
      <name val="Arial"/>
      <family val="2"/>
    </font>
    <font>
      <b/>
      <sz val="9"/>
      <color rgb="FF000066"/>
      <name val="Arial"/>
      <family val="2"/>
    </font>
    <font>
      <sz val="10"/>
      <color rgb="FF000066"/>
      <name val="Arial"/>
      <family val="2"/>
    </font>
    <font>
      <b/>
      <sz val="15"/>
      <color rgb="FF002060"/>
      <name val="Arial"/>
      <family val="2"/>
    </font>
    <font>
      <sz val="11"/>
      <color rgb="FF002060"/>
      <name val="Calibri"/>
      <family val="2"/>
      <scheme val="minor"/>
    </font>
    <font>
      <sz val="12"/>
      <color rgb="FF002060"/>
      <name val="Arial"/>
      <family val="2"/>
    </font>
    <font>
      <sz val="9"/>
      <color rgb="FF002060"/>
      <name val="Arial"/>
      <family val="2"/>
    </font>
    <font>
      <b/>
      <sz val="8"/>
      <color rgb="FF00006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7" fillId="2" borderId="0" xfId="2" applyFont="1" applyFill="1"/>
    <xf numFmtId="0" fontId="8" fillId="2" borderId="0" xfId="2" applyFont="1" applyFill="1" applyAlignment="1">
      <alignment vertical="center"/>
    </xf>
    <xf numFmtId="0" fontId="0" fillId="2" borderId="0" xfId="0" applyFill="1"/>
    <xf numFmtId="0" fontId="5" fillId="2" borderId="0" xfId="0" applyFont="1" applyFill="1"/>
    <xf numFmtId="3" fontId="9" fillId="2" borderId="2" xfId="2" applyNumberFormat="1" applyFont="1" applyFill="1" applyBorder="1" applyAlignment="1">
      <alignment horizontal="center" vertical="center" wrapText="1"/>
    </xf>
    <xf numFmtId="3" fontId="9" fillId="2" borderId="2" xfId="2" applyNumberFormat="1" applyFont="1" applyFill="1" applyBorder="1" applyAlignment="1">
      <alignment horizontal="left" vertical="center" wrapText="1"/>
    </xf>
    <xf numFmtId="0" fontId="11" fillId="2" borderId="0" xfId="2" applyFont="1" applyFill="1" applyAlignment="1">
      <alignment vertical="center"/>
    </xf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/>
    <xf numFmtId="165" fontId="3" fillId="2" borderId="1" xfId="3" applyNumberFormat="1" applyFont="1" applyFill="1" applyBorder="1" applyAlignment="1">
      <alignment vertical="center"/>
    </xf>
    <xf numFmtId="0" fontId="9" fillId="2" borderId="2" xfId="2" applyFont="1" applyFill="1" applyBorder="1"/>
    <xf numFmtId="3" fontId="9" fillId="2" borderId="0" xfId="2" applyNumberFormat="1" applyFont="1" applyFill="1" applyAlignment="1">
      <alignment horizontal="right" vertical="center" wrapText="1"/>
    </xf>
    <xf numFmtId="0" fontId="3" fillId="2" borderId="1" xfId="2" applyFont="1" applyFill="1" applyBorder="1"/>
    <xf numFmtId="164" fontId="6" fillId="2" borderId="1" xfId="1" applyNumberFormat="1" applyFont="1" applyFill="1" applyBorder="1" applyAlignment="1">
      <alignment horizontal="right"/>
    </xf>
    <xf numFmtId="3" fontId="14" fillId="2" borderId="0" xfId="0" applyNumberFormat="1" applyFont="1" applyFill="1" applyAlignment="1">
      <alignment horizontal="right" wrapText="1"/>
    </xf>
    <xf numFmtId="164" fontId="6" fillId="2" borderId="0" xfId="1" applyNumberFormat="1" applyFont="1" applyFill="1" applyAlignment="1">
      <alignment horizontal="right"/>
    </xf>
    <xf numFmtId="0" fontId="10" fillId="2" borderId="0" xfId="2" applyFont="1" applyFill="1"/>
    <xf numFmtId="165" fontId="10" fillId="2" borderId="0" xfId="3" applyNumberFormat="1" applyFont="1" applyFill="1" applyAlignment="1">
      <alignment vertical="center"/>
    </xf>
    <xf numFmtId="164" fontId="6" fillId="2" borderId="0" xfId="1" applyNumberFormat="1" applyFont="1" applyFill="1"/>
    <xf numFmtId="0" fontId="3" fillId="2" borderId="1" xfId="2" applyFont="1" applyFill="1" applyBorder="1" applyAlignment="1">
      <alignment vertical="center"/>
    </xf>
    <xf numFmtId="164" fontId="4" fillId="2" borderId="1" xfId="2" applyNumberFormat="1" applyFont="1" applyFill="1" applyBorder="1" applyAlignment="1">
      <alignment vertical="center"/>
    </xf>
    <xf numFmtId="0" fontId="7" fillId="0" borderId="0" xfId="0" applyFont="1"/>
    <xf numFmtId="0" fontId="15" fillId="0" borderId="0" xfId="0" applyFont="1"/>
    <xf numFmtId="3" fontId="9" fillId="2" borderId="0" xfId="2" applyNumberFormat="1" applyFont="1" applyFill="1" applyAlignment="1">
      <alignment horizontal="center" vertical="center" wrapText="1"/>
    </xf>
    <xf numFmtId="165" fontId="3" fillId="2" borderId="0" xfId="3" applyNumberFormat="1" applyFont="1" applyFill="1" applyBorder="1" applyAlignment="1">
      <alignment vertical="center"/>
    </xf>
    <xf numFmtId="165" fontId="0" fillId="0" borderId="0" xfId="0" applyNumberFormat="1"/>
  </cellXfs>
  <cellStyles count="4">
    <cellStyle name="Migliaia 2" xfId="3" xr:uid="{00000000-0005-0000-0000-000000000000}"/>
    <cellStyle name="Normale" xfId="0" builtinId="0"/>
    <cellStyle name="Normale 2" xfId="2" xr:uid="{00000000-0005-0000-0000-000002000000}"/>
    <cellStyle name="Percentual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12</xdr:col>
      <xdr:colOff>0</xdr:colOff>
      <xdr:row>55</xdr:row>
      <xdr:rowOff>146685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1AB7003-8E58-4600-AF58-8B722BFE7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0"/>
          <a:ext cx="7307580" cy="10624185"/>
        </a:xfrm>
        <a:prstGeom prst="rect">
          <a:avLst/>
        </a:prstGeom>
      </xdr:spPr>
    </xdr:pic>
    <xdr:clientData/>
  </xdr:twoCellAnchor>
  <xdr:twoCellAnchor>
    <xdr:from>
      <xdr:col>4</xdr:col>
      <xdr:colOff>417195</xdr:colOff>
      <xdr:row>49</xdr:row>
      <xdr:rowOff>1</xdr:rowOff>
    </xdr:from>
    <xdr:to>
      <xdr:col>8</xdr:col>
      <xdr:colOff>304800</xdr:colOff>
      <xdr:row>50</xdr:row>
      <xdr:rowOff>133351</xdr:rowOff>
    </xdr:to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id="{A6BE71CB-6B40-430A-A93D-87D1DD5E0F43}"/>
            </a:ext>
          </a:extLst>
        </xdr:cNvPr>
        <xdr:cNvSpPr/>
      </xdr:nvSpPr>
      <xdr:spPr>
        <a:xfrm>
          <a:off x="2855595" y="9334501"/>
          <a:ext cx="2326005" cy="323850"/>
        </a:xfrm>
        <a:prstGeom prst="rect">
          <a:avLst/>
        </a:prstGeom>
        <a:solidFill>
          <a:srgbClr val="FFE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t-IT" sz="1800" b="1" i="1">
              <a:solidFill>
                <a:schemeClr val="accent6">
                  <a:lumMod val="75000"/>
                </a:schemeClr>
              </a:solidFill>
            </a:rPr>
            <a:t>Gennaio-Giugno 2025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AB347-E7E7-491C-B2BD-9A92DB89D949}">
  <sheetPr>
    <pageSetUpPr fitToPage="1"/>
  </sheetPr>
  <dimension ref="A1"/>
  <sheetViews>
    <sheetView topLeftCell="A25" zoomScaleNormal="100" workbookViewId="0">
      <selection activeCell="Q44" sqref="Q44"/>
    </sheetView>
  </sheetViews>
  <sheetFormatPr defaultRowHeight="15"/>
  <sheetData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Normal="100" workbookViewId="0">
      <selection activeCell="K1" sqref="K1:K1048576"/>
    </sheetView>
  </sheetViews>
  <sheetFormatPr defaultRowHeight="15"/>
  <cols>
    <col min="1" max="1" width="35.7109375" customWidth="1"/>
    <col min="2" max="2" width="14.7109375" customWidth="1"/>
    <col min="3" max="4" width="9.7109375" customWidth="1"/>
    <col min="5" max="5" width="16.7109375" customWidth="1"/>
    <col min="6" max="10" width="14.7109375" customWidth="1"/>
  </cols>
  <sheetData>
    <row r="1" spans="1:11" ht="19.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1" ht="21" customHeight="1">
      <c r="A2" s="4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ht="15.75" customHeight="1">
      <c r="A3" s="24" t="s">
        <v>2</v>
      </c>
      <c r="E3" s="3"/>
      <c r="G3" s="3"/>
      <c r="I3" s="3"/>
      <c r="J3" s="3"/>
    </row>
    <row r="4" spans="1:11" ht="24">
      <c r="A4" s="6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26"/>
    </row>
    <row r="5" spans="1:11">
      <c r="A5" s="19" t="s">
        <v>12</v>
      </c>
      <c r="B5" s="20">
        <v>420376602</v>
      </c>
      <c r="C5" s="21">
        <f>(B5-F5)/F5</f>
        <v>-7.1760259903222046E-2</v>
      </c>
      <c r="D5" s="21">
        <f>(B5-I5)/I5</f>
        <v>3.4522428835747097E-2</v>
      </c>
      <c r="E5" s="21">
        <f t="shared" ref="E5:E26" si="0">B5/$B$26</f>
        <v>0.36282776796126914</v>
      </c>
      <c r="F5" s="20">
        <v>452875032</v>
      </c>
      <c r="G5" s="20">
        <v>455276666</v>
      </c>
      <c r="H5" s="20">
        <v>439103910</v>
      </c>
      <c r="I5" s="20">
        <v>406348466</v>
      </c>
      <c r="J5" s="20"/>
      <c r="K5" s="28"/>
    </row>
    <row r="6" spans="1:11">
      <c r="A6" s="19" t="s">
        <v>13</v>
      </c>
      <c r="B6" s="20">
        <v>187443772</v>
      </c>
      <c r="C6" s="21">
        <f t="shared" ref="C6:C26" si="1">(B6-F6)/F6</f>
        <v>-2.138314163187071E-2</v>
      </c>
      <c r="D6" s="21">
        <f t="shared" ref="D6:D26" si="2">(B6-I6)/I6</f>
        <v>0.13123922016771611</v>
      </c>
      <c r="E6" s="21">
        <f t="shared" si="0"/>
        <v>0.16178304189489842</v>
      </c>
      <c r="F6" s="20">
        <v>191539488</v>
      </c>
      <c r="G6" s="20">
        <v>196736835</v>
      </c>
      <c r="H6" s="20">
        <v>188900824</v>
      </c>
      <c r="I6" s="20">
        <v>165697731</v>
      </c>
      <c r="J6" s="20"/>
      <c r="K6" s="28"/>
    </row>
    <row r="7" spans="1:11">
      <c r="A7" s="19" t="s">
        <v>14</v>
      </c>
      <c r="B7" s="20">
        <v>138761285</v>
      </c>
      <c r="C7" s="21">
        <f t="shared" si="1"/>
        <v>-0.12128799065995284</v>
      </c>
      <c r="D7" s="21">
        <f t="shared" si="2"/>
        <v>0.25141932101931652</v>
      </c>
      <c r="E7" s="21">
        <f t="shared" si="0"/>
        <v>0.11976510366289972</v>
      </c>
      <c r="F7" s="20">
        <v>157914406</v>
      </c>
      <c r="G7" s="20">
        <v>142377432</v>
      </c>
      <c r="H7" s="20">
        <v>114225844</v>
      </c>
      <c r="I7" s="20">
        <v>110883125</v>
      </c>
      <c r="J7" s="20"/>
      <c r="K7" s="28"/>
    </row>
    <row r="8" spans="1:11">
      <c r="A8" s="19" t="s">
        <v>15</v>
      </c>
      <c r="B8" s="20">
        <v>97621963</v>
      </c>
      <c r="C8" s="21">
        <f t="shared" si="1"/>
        <v>0.32987833928535693</v>
      </c>
      <c r="D8" s="21">
        <f>(B8-I8)/I8</f>
        <v>0.12392044442710845</v>
      </c>
      <c r="E8" s="21">
        <f t="shared" si="0"/>
        <v>8.4257684111751774E-2</v>
      </c>
      <c r="F8" s="20">
        <v>73406687</v>
      </c>
      <c r="G8" s="20">
        <v>71430521</v>
      </c>
      <c r="H8" s="20">
        <v>61933370</v>
      </c>
      <c r="I8" s="20">
        <v>86858428</v>
      </c>
      <c r="J8" s="20"/>
      <c r="K8" s="28"/>
    </row>
    <row r="9" spans="1:11">
      <c r="A9" s="19" t="s">
        <v>16</v>
      </c>
      <c r="B9" s="20">
        <v>84370410</v>
      </c>
      <c r="C9" s="21">
        <f t="shared" si="1"/>
        <v>1.5318602865927004E-3</v>
      </c>
      <c r="D9" s="21">
        <f>(B9-I9)/I9</f>
        <v>-2.6694568302069611E-3</v>
      </c>
      <c r="E9" s="21">
        <f t="shared" si="0"/>
        <v>7.2820245933376521E-2</v>
      </c>
      <c r="F9" s="20">
        <v>84241364</v>
      </c>
      <c r="G9" s="20">
        <v>78576690</v>
      </c>
      <c r="H9" s="20">
        <v>78420706</v>
      </c>
      <c r="I9" s="20">
        <v>84596236</v>
      </c>
      <c r="J9" s="20"/>
      <c r="K9" s="28"/>
    </row>
    <row r="10" spans="1:11">
      <c r="A10" s="19" t="s">
        <v>17</v>
      </c>
      <c r="B10" s="20">
        <v>80554588</v>
      </c>
      <c r="C10" s="21">
        <f t="shared" si="1"/>
        <v>-0.16249544883008682</v>
      </c>
      <c r="D10" s="21">
        <f t="shared" si="2"/>
        <v>-0.14116184705723847</v>
      </c>
      <c r="E10" s="21">
        <f t="shared" si="0"/>
        <v>6.9526803404437898E-2</v>
      </c>
      <c r="F10" s="20">
        <v>96184060</v>
      </c>
      <c r="G10" s="20">
        <v>107693969</v>
      </c>
      <c r="H10" s="20">
        <v>109495519</v>
      </c>
      <c r="I10" s="20">
        <v>93794841</v>
      </c>
      <c r="J10" s="20"/>
      <c r="K10" s="28"/>
    </row>
    <row r="11" spans="1:11">
      <c r="A11" s="19" t="s">
        <v>18</v>
      </c>
      <c r="B11" s="20">
        <v>65123309</v>
      </c>
      <c r="C11" s="21">
        <f t="shared" si="1"/>
        <v>-5.730602027896331E-2</v>
      </c>
      <c r="D11" s="21">
        <f t="shared" si="2"/>
        <v>0.11182093271812286</v>
      </c>
      <c r="E11" s="21">
        <f t="shared" si="0"/>
        <v>5.6208039967747848E-2</v>
      </c>
      <c r="F11" s="20">
        <v>69082131</v>
      </c>
      <c r="G11" s="20">
        <v>64602828</v>
      </c>
      <c r="H11" s="20">
        <v>65930233</v>
      </c>
      <c r="I11" s="20">
        <v>58573559</v>
      </c>
      <c r="J11" s="20"/>
      <c r="K11" s="28"/>
    </row>
    <row r="12" spans="1:11">
      <c r="A12" s="19" t="s">
        <v>19</v>
      </c>
      <c r="B12" s="20">
        <v>30258676</v>
      </c>
      <c r="C12" s="21">
        <f t="shared" si="1"/>
        <v>9.13544324128477E-3</v>
      </c>
      <c r="D12" s="21">
        <f t="shared" si="2"/>
        <v>2.0513178703420058E-2</v>
      </c>
      <c r="E12" s="21">
        <f t="shared" si="0"/>
        <v>2.6116315280894781E-2</v>
      </c>
      <c r="F12" s="20">
        <v>29984752</v>
      </c>
      <c r="G12" s="20">
        <v>28314955</v>
      </c>
      <c r="H12" s="20">
        <v>31919829</v>
      </c>
      <c r="I12" s="20">
        <v>29650451</v>
      </c>
      <c r="J12" s="20"/>
      <c r="K12" s="28"/>
    </row>
    <row r="13" spans="1:11">
      <c r="A13" s="19" t="s">
        <v>20</v>
      </c>
      <c r="B13" s="20">
        <v>16769674</v>
      </c>
      <c r="C13" s="21">
        <f t="shared" si="1"/>
        <v>4.6697667079632396E-2</v>
      </c>
      <c r="D13" s="21">
        <f t="shared" si="2"/>
        <v>0.47316309374480331</v>
      </c>
      <c r="E13" s="21">
        <f t="shared" si="0"/>
        <v>1.4473934462361272E-2</v>
      </c>
      <c r="F13" s="20">
        <v>16021507</v>
      </c>
      <c r="G13" s="20">
        <v>18928122</v>
      </c>
      <c r="H13" s="20">
        <v>14502755</v>
      </c>
      <c r="I13" s="20">
        <v>11383447</v>
      </c>
      <c r="J13" s="20"/>
      <c r="K13" s="28"/>
    </row>
    <row r="14" spans="1:11">
      <c r="A14" s="19" t="s">
        <v>21</v>
      </c>
      <c r="B14" s="20">
        <v>9071211.2699999996</v>
      </c>
      <c r="C14" s="21">
        <f t="shared" si="1"/>
        <v>-0.25169551856468503</v>
      </c>
      <c r="D14" s="21">
        <f>(B14-I14)/I14</f>
        <v>2.6157181304250949</v>
      </c>
      <c r="E14" s="21">
        <f t="shared" si="0"/>
        <v>7.8293780437361481E-3</v>
      </c>
      <c r="F14" s="20">
        <v>12122353.26</v>
      </c>
      <c r="G14" s="20">
        <v>2236717</v>
      </c>
      <c r="H14" s="20">
        <v>2166300</v>
      </c>
      <c r="I14" s="20">
        <v>2508827</v>
      </c>
      <c r="J14" s="20"/>
      <c r="K14" s="28"/>
    </row>
    <row r="15" spans="1:11">
      <c r="A15" s="19" t="s">
        <v>22</v>
      </c>
      <c r="B15" s="20">
        <v>6520644</v>
      </c>
      <c r="C15" s="21">
        <f t="shared" si="1"/>
        <v>-0.13720020006510056</v>
      </c>
      <c r="D15" s="21">
        <f t="shared" si="2"/>
        <v>-0.59074412378842878</v>
      </c>
      <c r="E15" s="21">
        <f t="shared" si="0"/>
        <v>5.6279790476779241E-3</v>
      </c>
      <c r="F15" s="20">
        <v>7557540</v>
      </c>
      <c r="G15" s="20">
        <v>6868998</v>
      </c>
      <c r="H15" s="20">
        <v>9447943</v>
      </c>
      <c r="I15" s="20">
        <v>15932927</v>
      </c>
      <c r="J15" s="20"/>
      <c r="K15" s="28"/>
    </row>
    <row r="16" spans="1:11">
      <c r="A16" s="19" t="s">
        <v>23</v>
      </c>
      <c r="B16" s="20">
        <v>5749392</v>
      </c>
      <c r="C16" s="21">
        <f t="shared" si="1"/>
        <v>0.46137594325906556</v>
      </c>
      <c r="D16" s="21">
        <f>(B16-I16)/I16</f>
        <v>1.5507868789619019</v>
      </c>
      <c r="E16" s="21">
        <f t="shared" si="0"/>
        <v>4.9623101204247736E-3</v>
      </c>
      <c r="F16" s="20">
        <v>3934232</v>
      </c>
      <c r="G16" s="20">
        <v>3794102</v>
      </c>
      <c r="H16" s="20">
        <v>4285321</v>
      </c>
      <c r="I16" s="20">
        <v>2253968</v>
      </c>
      <c r="J16" s="20"/>
      <c r="K16" s="28"/>
    </row>
    <row r="17" spans="1:11">
      <c r="A17" s="19" t="s">
        <v>24</v>
      </c>
      <c r="B17" s="20">
        <v>4988651</v>
      </c>
      <c r="C17" s="21">
        <f t="shared" si="1"/>
        <v>0.13407685846235334</v>
      </c>
      <c r="D17" s="21">
        <f>(B17-I17)/I17</f>
        <v>0.90300699191327571</v>
      </c>
      <c r="E17" s="21">
        <f t="shared" si="0"/>
        <v>4.3057132553437245E-3</v>
      </c>
      <c r="F17" s="20">
        <v>4398865</v>
      </c>
      <c r="G17" s="20">
        <v>3091404</v>
      </c>
      <c r="H17" s="20">
        <v>3458288</v>
      </c>
      <c r="I17" s="20">
        <v>2621457</v>
      </c>
      <c r="J17" s="20"/>
      <c r="K17" s="28"/>
    </row>
    <row r="18" spans="1:11">
      <c r="A18" s="19" t="s">
        <v>25</v>
      </c>
      <c r="B18" s="20">
        <v>4967268</v>
      </c>
      <c r="C18" s="21">
        <f t="shared" si="1"/>
        <v>0.12796603068437978</v>
      </c>
      <c r="D18" s="21">
        <f t="shared" si="2"/>
        <v>3.6215952692524568E-2</v>
      </c>
      <c r="E18" s="21">
        <f t="shared" si="0"/>
        <v>4.2872575512788351E-3</v>
      </c>
      <c r="F18" s="20">
        <v>4403739</v>
      </c>
      <c r="G18" s="20">
        <v>6409467</v>
      </c>
      <c r="H18" s="20">
        <v>6011229</v>
      </c>
      <c r="I18" s="20">
        <v>4793661</v>
      </c>
      <c r="J18" s="20"/>
      <c r="K18" s="28"/>
    </row>
    <row r="19" spans="1:11">
      <c r="A19" s="19" t="s">
        <v>26</v>
      </c>
      <c r="B19" s="20">
        <v>3045546</v>
      </c>
      <c r="C19" s="21">
        <f t="shared" si="1"/>
        <v>16.28234112459781</v>
      </c>
      <c r="D19" s="21">
        <f>(B19-I19)/I19</f>
        <v>46.087091637161983</v>
      </c>
      <c r="E19" s="21">
        <f t="shared" si="0"/>
        <v>2.6286159889635612E-3</v>
      </c>
      <c r="F19" s="20">
        <v>176223</v>
      </c>
      <c r="G19" s="20">
        <v>325688</v>
      </c>
      <c r="H19" s="20">
        <v>240542</v>
      </c>
      <c r="I19" s="20">
        <v>64679</v>
      </c>
      <c r="J19" s="20"/>
      <c r="K19" s="28"/>
    </row>
    <row r="20" spans="1:11">
      <c r="A20" s="19" t="s">
        <v>27</v>
      </c>
      <c r="B20" s="20">
        <v>1643845</v>
      </c>
      <c r="C20" s="21">
        <f t="shared" si="1"/>
        <v>0.49993384704524407</v>
      </c>
      <c r="D20" s="21">
        <f>(B20-I20)/I20</f>
        <v>-7.4871038144344981E-2</v>
      </c>
      <c r="E20" s="21">
        <f t="shared" si="0"/>
        <v>1.4188054458470847E-3</v>
      </c>
      <c r="F20" s="20">
        <v>1095945</v>
      </c>
      <c r="G20" s="20">
        <v>1053150</v>
      </c>
      <c r="H20" s="20">
        <v>1212829</v>
      </c>
      <c r="I20" s="20">
        <v>1776882</v>
      </c>
      <c r="J20" s="20"/>
      <c r="K20" s="28"/>
    </row>
    <row r="21" spans="1:11">
      <c r="A21" s="19" t="s">
        <v>28</v>
      </c>
      <c r="B21" s="20">
        <v>1068456</v>
      </c>
      <c r="C21" s="21">
        <f t="shared" si="1"/>
        <v>9.6567607177605083E-2</v>
      </c>
      <c r="D21" s="21">
        <f t="shared" si="2"/>
        <v>8.3572925889078539E-2</v>
      </c>
      <c r="E21" s="21">
        <f t="shared" si="0"/>
        <v>9.2218621065124305E-4</v>
      </c>
      <c r="F21" s="20">
        <v>974364</v>
      </c>
      <c r="G21" s="20">
        <v>1286298</v>
      </c>
      <c r="H21" s="20">
        <v>2043410</v>
      </c>
      <c r="I21" s="20">
        <v>986049</v>
      </c>
      <c r="J21" s="20"/>
      <c r="K21" s="28"/>
    </row>
    <row r="22" spans="1:11">
      <c r="A22" s="19" t="s">
        <v>29</v>
      </c>
      <c r="B22" s="20">
        <v>131091</v>
      </c>
      <c r="C22" s="21">
        <f t="shared" si="1"/>
        <v>-0.22627310716056379</v>
      </c>
      <c r="D22" s="21">
        <f t="shared" si="2"/>
        <v>-0.30706043418736556</v>
      </c>
      <c r="E22" s="21">
        <f t="shared" si="0"/>
        <v>1.13144867491485E-4</v>
      </c>
      <c r="F22" s="20">
        <v>169428</v>
      </c>
      <c r="G22" s="20">
        <v>123340</v>
      </c>
      <c r="H22" s="20">
        <v>22653</v>
      </c>
      <c r="I22" s="20">
        <v>189181</v>
      </c>
      <c r="J22" s="20"/>
      <c r="K22" s="28"/>
    </row>
    <row r="23" spans="1:11">
      <c r="A23" s="19" t="s">
        <v>30</v>
      </c>
      <c r="B23" s="20">
        <v>69059</v>
      </c>
      <c r="C23" s="21">
        <f t="shared" si="1"/>
        <v>0.90103779557904584</v>
      </c>
      <c r="D23" s="21">
        <f>(B23-I23)/I23</f>
        <v>-0.64157406590440802</v>
      </c>
      <c r="E23" s="21">
        <f t="shared" si="0"/>
        <v>5.9604941636683395E-5</v>
      </c>
      <c r="F23" s="20">
        <v>36327</v>
      </c>
      <c r="G23" s="20">
        <v>16419</v>
      </c>
      <c r="H23" s="20">
        <v>214218</v>
      </c>
      <c r="I23" s="20">
        <v>192673</v>
      </c>
      <c r="J23" s="20"/>
      <c r="K23" s="28"/>
    </row>
    <row r="24" spans="1:11">
      <c r="A24" s="19" t="s">
        <v>31</v>
      </c>
      <c r="B24" s="20">
        <v>44594</v>
      </c>
      <c r="C24" s="21">
        <f t="shared" si="1"/>
        <v>-0.64238113186363743</v>
      </c>
      <c r="D24" s="21">
        <f t="shared" si="2"/>
        <v>0.85337267777731596</v>
      </c>
      <c r="E24" s="21">
        <f t="shared" si="0"/>
        <v>3.8489158072753146E-5</v>
      </c>
      <c r="F24" s="20">
        <v>124697</v>
      </c>
      <c r="G24" s="20">
        <v>107058</v>
      </c>
      <c r="H24" s="20">
        <v>12799</v>
      </c>
      <c r="I24" s="20">
        <v>24061</v>
      </c>
      <c r="J24" s="20"/>
      <c r="K24" s="28"/>
    </row>
    <row r="25" spans="1:11" ht="15.75" thickBot="1">
      <c r="A25" s="19" t="s">
        <v>32</v>
      </c>
      <c r="B25" s="20">
        <v>31953</v>
      </c>
      <c r="C25" s="21">
        <f t="shared" si="1"/>
        <v>-0.65111479920511872</v>
      </c>
      <c r="D25" s="21">
        <f t="shared" si="2"/>
        <v>-0.76677833979285726</v>
      </c>
      <c r="E25" s="21">
        <f t="shared" si="0"/>
        <v>2.7578689238433002E-5</v>
      </c>
      <c r="F25" s="20">
        <v>91586</v>
      </c>
      <c r="G25" s="20">
        <v>19677</v>
      </c>
      <c r="H25" s="20">
        <v>43233</v>
      </c>
      <c r="I25" s="20">
        <v>137007</v>
      </c>
      <c r="J25" s="20"/>
      <c r="K25" s="28"/>
    </row>
    <row r="26" spans="1:11" ht="16.5" thickTop="1" thickBot="1">
      <c r="A26" s="22" t="s">
        <v>33</v>
      </c>
      <c r="B26" s="12">
        <f>SUM(B5:B25)</f>
        <v>1158611989.27</v>
      </c>
      <c r="C26" s="23">
        <f t="shared" si="1"/>
        <v>-3.9560112090907665E-2</v>
      </c>
      <c r="D26" s="23">
        <f t="shared" si="2"/>
        <v>7.3516826737926422E-2</v>
      </c>
      <c r="E26" s="23">
        <f t="shared" si="0"/>
        <v>1</v>
      </c>
      <c r="F26" s="12">
        <f>SUM(F5:F25)</f>
        <v>1206334726.26</v>
      </c>
      <c r="G26" s="12">
        <f>SUM(G5:G25)</f>
        <v>1189270336</v>
      </c>
      <c r="H26" s="12">
        <f>SUM(H5:H25)</f>
        <v>1133591755</v>
      </c>
      <c r="I26" s="12">
        <f>SUM(I5:I25)</f>
        <v>1079267656</v>
      </c>
      <c r="J26" s="27"/>
      <c r="K26" s="28"/>
    </row>
    <row r="27" spans="1:11" ht="15.75" thickTop="1">
      <c r="A27" s="1" t="s">
        <v>34</v>
      </c>
      <c r="B27" s="3"/>
      <c r="C27" s="3"/>
      <c r="D27" s="3"/>
      <c r="E27" s="3"/>
      <c r="F27" s="3"/>
      <c r="G27" s="3"/>
      <c r="H27" s="3"/>
    </row>
    <row r="28" spans="1:11">
      <c r="A28" s="3"/>
      <c r="B28" s="3"/>
      <c r="C28" s="3"/>
      <c r="D28" s="3"/>
      <c r="E28" s="3"/>
      <c r="F28" s="3"/>
      <c r="G28" s="3"/>
      <c r="H28" s="3"/>
    </row>
  </sheetData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84"/>
  <sheetViews>
    <sheetView view="pageBreakPreview" zoomScale="80" zoomScaleNormal="80" zoomScaleSheetLayoutView="80" workbookViewId="0">
      <selection activeCell="B1" sqref="B1"/>
    </sheetView>
  </sheetViews>
  <sheetFormatPr defaultColWidth="9.28515625" defaultRowHeight="15"/>
  <cols>
    <col min="1" max="1" width="4.28515625" style="8" customWidth="1"/>
    <col min="2" max="2" width="37.7109375" style="8" customWidth="1"/>
    <col min="3" max="3" width="15.7109375" style="8" customWidth="1"/>
    <col min="4" max="4" width="11.7109375" style="8" customWidth="1"/>
    <col min="5" max="5" width="15.7109375" style="8" customWidth="1"/>
    <col min="6" max="6" width="11.7109375" style="8" customWidth="1"/>
    <col min="7" max="7" width="15.7109375" style="8" customWidth="1"/>
    <col min="8" max="8" width="11.7109375" style="8" customWidth="1"/>
    <col min="9" max="9" width="15.7109375" style="8" customWidth="1"/>
    <col min="10" max="10" width="11.7109375" style="8" customWidth="1"/>
    <col min="11" max="11" width="15.7109375" style="8" customWidth="1"/>
    <col min="12" max="12" width="11.7109375" style="8" customWidth="1"/>
    <col min="13" max="13" width="15.7109375" style="8" customWidth="1"/>
    <col min="14" max="14" width="11.7109375" style="8" customWidth="1"/>
    <col min="15" max="15" width="15.7109375" style="8" customWidth="1"/>
    <col min="16" max="16" width="11.7109375" style="8" customWidth="1"/>
    <col min="17" max="17" width="15.7109375" style="8" customWidth="1"/>
    <col min="18" max="18" width="11.7109375" style="8" customWidth="1"/>
    <col min="19" max="19" width="15.7109375" style="8" customWidth="1"/>
    <col min="20" max="20" width="11.7109375" style="8" customWidth="1"/>
    <col min="21" max="21" width="15.7109375" style="8" customWidth="1"/>
    <col min="22" max="22" width="11.7109375" style="8" customWidth="1"/>
    <col min="23" max="23" width="15.7109375" style="8" customWidth="1"/>
    <col min="24" max="24" width="11.7109375" style="8" customWidth="1"/>
    <col min="25" max="25" width="15.7109375" style="8" customWidth="1"/>
    <col min="26" max="26" width="11.7109375" style="8" customWidth="1"/>
    <col min="27" max="27" width="15.7109375" style="8" customWidth="1"/>
    <col min="28" max="28" width="11.7109375" style="8" customWidth="1"/>
    <col min="29" max="29" width="15.7109375" style="8" customWidth="1"/>
    <col min="30" max="30" width="11.7109375" style="8" customWidth="1"/>
    <col min="31" max="31" width="15.7109375" style="8" customWidth="1"/>
    <col min="32" max="32" width="11.7109375" style="8" customWidth="1"/>
    <col min="33" max="33" width="15.7109375" style="8" customWidth="1"/>
    <col min="34" max="34" width="11.7109375" style="8" customWidth="1"/>
    <col min="35" max="35" width="15.7109375" style="8" customWidth="1"/>
    <col min="36" max="36" width="11.7109375" style="8" customWidth="1"/>
    <col min="37" max="37" width="15.7109375" style="8" customWidth="1"/>
    <col min="38" max="38" width="11.7109375" style="8" customWidth="1"/>
    <col min="39" max="39" width="15.7109375" style="8" customWidth="1"/>
    <col min="40" max="40" width="11.7109375" style="8" customWidth="1"/>
    <col min="41" max="41" width="15.7109375" style="8" customWidth="1"/>
    <col min="42" max="42" width="11.7109375" style="8" customWidth="1"/>
    <col min="43" max="43" width="15.7109375" style="8" customWidth="1"/>
    <col min="44" max="44" width="11.7109375" style="8" customWidth="1"/>
    <col min="45" max="45" width="15.7109375" style="8" customWidth="1"/>
    <col min="46" max="46" width="11.7109375" style="8" customWidth="1"/>
    <col min="47" max="16384" width="9.28515625" style="8"/>
  </cols>
  <sheetData>
    <row r="1" spans="1:46" ht="19.5">
      <c r="B1" s="7" t="s">
        <v>0</v>
      </c>
    </row>
    <row r="2" spans="1:46" ht="15.75">
      <c r="B2" s="9" t="s">
        <v>35</v>
      </c>
    </row>
    <row r="3" spans="1:46">
      <c r="B3" s="25" t="s">
        <v>36</v>
      </c>
    </row>
    <row r="4" spans="1:46" s="3" customFormat="1" ht="24.75" thickBot="1">
      <c r="B4" s="13" t="s">
        <v>37</v>
      </c>
      <c r="C4" s="5" t="s">
        <v>38</v>
      </c>
      <c r="D4" s="14" t="s">
        <v>39</v>
      </c>
      <c r="E4" s="5" t="s">
        <v>12</v>
      </c>
      <c r="F4" s="14" t="s">
        <v>39</v>
      </c>
      <c r="G4" s="5" t="s">
        <v>13</v>
      </c>
      <c r="H4" s="14" t="s">
        <v>39</v>
      </c>
      <c r="I4" s="5" t="s">
        <v>14</v>
      </c>
      <c r="J4" s="14" t="s">
        <v>39</v>
      </c>
      <c r="K4" s="5" t="s">
        <v>15</v>
      </c>
      <c r="L4" s="14" t="s">
        <v>39</v>
      </c>
      <c r="M4" s="5" t="s">
        <v>16</v>
      </c>
      <c r="N4" s="14" t="s">
        <v>39</v>
      </c>
      <c r="O4" s="5" t="s">
        <v>17</v>
      </c>
      <c r="P4" s="14" t="s">
        <v>39</v>
      </c>
      <c r="Q4" s="5" t="s">
        <v>18</v>
      </c>
      <c r="R4" s="14" t="s">
        <v>39</v>
      </c>
      <c r="S4" s="5" t="s">
        <v>19</v>
      </c>
      <c r="T4" s="14" t="s">
        <v>39</v>
      </c>
      <c r="U4" s="5" t="s">
        <v>20</v>
      </c>
      <c r="V4" s="14" t="s">
        <v>39</v>
      </c>
      <c r="W4" s="5" t="s">
        <v>21</v>
      </c>
      <c r="X4" s="14" t="s">
        <v>39</v>
      </c>
      <c r="Y4" s="5" t="s">
        <v>22</v>
      </c>
      <c r="Z4" s="14" t="s">
        <v>39</v>
      </c>
      <c r="AA4" s="5" t="s">
        <v>23</v>
      </c>
      <c r="AB4" s="14" t="s">
        <v>39</v>
      </c>
      <c r="AC4" s="5" t="s">
        <v>24</v>
      </c>
      <c r="AD4" s="14" t="s">
        <v>39</v>
      </c>
      <c r="AE4" s="5" t="s">
        <v>25</v>
      </c>
      <c r="AF4" s="14" t="s">
        <v>39</v>
      </c>
      <c r="AG4" s="5" t="s">
        <v>26</v>
      </c>
      <c r="AH4" s="14" t="s">
        <v>39</v>
      </c>
      <c r="AI4" s="5" t="s">
        <v>27</v>
      </c>
      <c r="AJ4" s="14" t="s">
        <v>39</v>
      </c>
      <c r="AK4" s="5" t="s">
        <v>28</v>
      </c>
      <c r="AL4" s="14" t="s">
        <v>39</v>
      </c>
      <c r="AM4" s="5" t="s">
        <v>29</v>
      </c>
      <c r="AN4" s="14" t="s">
        <v>39</v>
      </c>
      <c r="AO4" s="5" t="s">
        <v>30</v>
      </c>
      <c r="AP4" s="14" t="s">
        <v>39</v>
      </c>
      <c r="AQ4" s="5" t="s">
        <v>31</v>
      </c>
      <c r="AR4" s="14" t="s">
        <v>39</v>
      </c>
      <c r="AS4" s="5" t="s">
        <v>32</v>
      </c>
      <c r="AT4" s="14" t="s">
        <v>39</v>
      </c>
    </row>
    <row r="5" spans="1:46" s="3" customFormat="1" ht="16.5" thickTop="1" thickBot="1">
      <c r="B5" s="15" t="s">
        <v>40</v>
      </c>
      <c r="C5" s="12">
        <v>1158611989.2700002</v>
      </c>
      <c r="D5" s="16">
        <v>-3.9560112090907484E-2</v>
      </c>
      <c r="E5" s="12">
        <v>420376602</v>
      </c>
      <c r="F5" s="16">
        <v>-7.176025990322199E-2</v>
      </c>
      <c r="G5" s="12">
        <v>187443772</v>
      </c>
      <c r="H5" s="16">
        <v>-2.1383141631870717E-2</v>
      </c>
      <c r="I5" s="12">
        <v>138761285</v>
      </c>
      <c r="J5" s="16">
        <v>-0.12128799065995288</v>
      </c>
      <c r="K5" s="12">
        <v>97621963</v>
      </c>
      <c r="L5" s="16">
        <v>0.32987833928535704</v>
      </c>
      <c r="M5" s="12">
        <v>84370410</v>
      </c>
      <c r="N5" s="16">
        <v>1.531860286592801E-3</v>
      </c>
      <c r="O5" s="12">
        <v>80554588</v>
      </c>
      <c r="P5" s="16">
        <v>-0.16249544883008682</v>
      </c>
      <c r="Q5" s="12">
        <v>65123309</v>
      </c>
      <c r="R5" s="16">
        <v>-5.7306020278963365E-2</v>
      </c>
      <c r="S5" s="12">
        <v>30258676</v>
      </c>
      <c r="T5" s="16">
        <v>9.1354432412846798E-3</v>
      </c>
      <c r="U5" s="12">
        <v>16769674</v>
      </c>
      <c r="V5" s="16">
        <v>4.669766707963241E-2</v>
      </c>
      <c r="W5" s="12">
        <v>9071211.2699999996</v>
      </c>
      <c r="X5" s="16">
        <v>-0.25169551856468486</v>
      </c>
      <c r="Y5" s="12">
        <v>6520644</v>
      </c>
      <c r="Z5" s="16">
        <v>-0.13720020006510059</v>
      </c>
      <c r="AA5" s="12">
        <v>5749392</v>
      </c>
      <c r="AB5" s="16">
        <v>0.46137594325906561</v>
      </c>
      <c r="AC5" s="12">
        <v>4988651</v>
      </c>
      <c r="AD5" s="16">
        <v>0.13407685846235329</v>
      </c>
      <c r="AE5" s="12">
        <v>4967268</v>
      </c>
      <c r="AF5" s="16">
        <v>0.12796603068437973</v>
      </c>
      <c r="AG5" s="12">
        <v>3045546</v>
      </c>
      <c r="AH5" s="16" t="s">
        <v>41</v>
      </c>
      <c r="AI5" s="12">
        <v>1643845</v>
      </c>
      <c r="AJ5" s="16">
        <v>0.49993384704524413</v>
      </c>
      <c r="AK5" s="12">
        <v>1068456</v>
      </c>
      <c r="AL5" s="16">
        <v>9.6567607177605153E-2</v>
      </c>
      <c r="AM5" s="12">
        <v>131091</v>
      </c>
      <c r="AN5" s="16">
        <v>-0.22627310716056381</v>
      </c>
      <c r="AO5" s="12">
        <v>69059</v>
      </c>
      <c r="AP5" s="16">
        <v>0.90103779557904584</v>
      </c>
      <c r="AQ5" s="12">
        <v>44594</v>
      </c>
      <c r="AR5" s="16">
        <v>-0.64238113186363743</v>
      </c>
      <c r="AS5" s="12">
        <v>31953</v>
      </c>
      <c r="AT5" s="16">
        <v>-0.65111479920511872</v>
      </c>
    </row>
    <row r="6" spans="1:46" s="11" customFormat="1" ht="13.5" thickTop="1">
      <c r="A6" s="11">
        <v>1</v>
      </c>
      <c r="B6" s="10" t="s">
        <v>42</v>
      </c>
      <c r="C6" s="17">
        <v>210018879</v>
      </c>
      <c r="D6" s="18">
        <v>9.3328655348504652E-2</v>
      </c>
      <c r="E6" s="17">
        <v>46985454</v>
      </c>
      <c r="F6" s="18">
        <v>-0.22096994994193764</v>
      </c>
      <c r="G6" s="17">
        <v>31077509</v>
      </c>
      <c r="H6" s="18">
        <v>0.10540056713586288</v>
      </c>
      <c r="I6" s="17">
        <v>45923349</v>
      </c>
      <c r="J6" s="18">
        <v>0.27728247598059386</v>
      </c>
      <c r="K6" s="17">
        <v>56834756</v>
      </c>
      <c r="L6" s="18">
        <v>0.73774506101900816</v>
      </c>
      <c r="M6" s="17">
        <v>7143867</v>
      </c>
      <c r="N6" s="18">
        <v>4.5374089634009795E-2</v>
      </c>
      <c r="O6" s="17">
        <v>8574351</v>
      </c>
      <c r="P6" s="18">
        <v>-7.5928535794664076E-2</v>
      </c>
      <c r="Q6" s="17">
        <v>7169973</v>
      </c>
      <c r="R6" s="18">
        <v>-0.41252024846308333</v>
      </c>
      <c r="S6" s="17">
        <v>2542538</v>
      </c>
      <c r="T6" s="18">
        <v>-0.19967326382057837</v>
      </c>
      <c r="U6" s="17">
        <v>3177935</v>
      </c>
      <c r="V6" s="18">
        <v>0.1443440592276779</v>
      </c>
      <c r="W6" s="17">
        <v>846</v>
      </c>
      <c r="X6" s="18" t="s">
        <v>43</v>
      </c>
      <c r="Y6" s="17">
        <v>129907</v>
      </c>
      <c r="Z6" s="18">
        <v>-6.0272426739198082E-2</v>
      </c>
      <c r="AA6" s="17">
        <v>104519</v>
      </c>
      <c r="AB6" s="18">
        <v>-0.48887465279136189</v>
      </c>
      <c r="AC6" s="17">
        <v>45127</v>
      </c>
      <c r="AD6" s="18">
        <v>-0.20548258741504988</v>
      </c>
      <c r="AE6" s="17">
        <v>188059</v>
      </c>
      <c r="AF6" s="18">
        <v>0.82611693192080238</v>
      </c>
      <c r="AG6" s="17">
        <v>903</v>
      </c>
      <c r="AH6" s="18" t="s">
        <v>43</v>
      </c>
      <c r="AI6" s="17">
        <v>84817</v>
      </c>
      <c r="AJ6" s="18">
        <v>0.62332293441022801</v>
      </c>
      <c r="AK6" s="17">
        <v>16207</v>
      </c>
      <c r="AL6" s="18">
        <v>-0.84306035693189629</v>
      </c>
      <c r="AM6" s="17">
        <v>0</v>
      </c>
      <c r="AN6" s="18" t="s">
        <v>43</v>
      </c>
      <c r="AO6" s="17">
        <v>0</v>
      </c>
      <c r="AP6" s="18" t="s">
        <v>43</v>
      </c>
      <c r="AQ6" s="17">
        <v>18762</v>
      </c>
      <c r="AR6" s="18">
        <v>-0.74730632474948822</v>
      </c>
      <c r="AS6" s="17">
        <v>0</v>
      </c>
      <c r="AT6" s="18">
        <v>-1</v>
      </c>
    </row>
    <row r="7" spans="1:46" s="11" customFormat="1" ht="12.75">
      <c r="A7" s="11">
        <v>2</v>
      </c>
      <c r="B7" s="10" t="s">
        <v>44</v>
      </c>
      <c r="C7" s="17">
        <v>166484114</v>
      </c>
      <c r="D7" s="18">
        <v>-0.10502888282867839</v>
      </c>
      <c r="E7" s="17">
        <v>64774441</v>
      </c>
      <c r="F7" s="18">
        <v>-2.8851056341053116E-2</v>
      </c>
      <c r="G7" s="17">
        <v>20156313</v>
      </c>
      <c r="H7" s="18">
        <v>-0.11733406622019948</v>
      </c>
      <c r="I7" s="17">
        <v>34589111</v>
      </c>
      <c r="J7" s="18">
        <v>-0.26269730121944768</v>
      </c>
      <c r="K7" s="17">
        <v>4616533</v>
      </c>
      <c r="L7" s="18">
        <v>0.20025765121409367</v>
      </c>
      <c r="M7" s="17">
        <v>14831127</v>
      </c>
      <c r="N7" s="18">
        <v>-9.1477507659480928E-3</v>
      </c>
      <c r="O7" s="17">
        <v>15198859</v>
      </c>
      <c r="P7" s="18">
        <v>-0.13806403836991821</v>
      </c>
      <c r="Q7" s="17">
        <v>5901032</v>
      </c>
      <c r="R7" s="18">
        <v>-9.5299507745028267E-2</v>
      </c>
      <c r="S7" s="17">
        <v>1505322</v>
      </c>
      <c r="T7" s="18">
        <v>-0.13915782466823201</v>
      </c>
      <c r="U7" s="17">
        <v>1492414</v>
      </c>
      <c r="V7" s="18">
        <v>8.1676539421318584E-2</v>
      </c>
      <c r="W7" s="17">
        <v>53225</v>
      </c>
      <c r="X7" s="18">
        <v>0.21084241417749161</v>
      </c>
      <c r="Y7" s="17">
        <v>1158749</v>
      </c>
      <c r="Z7" s="18">
        <v>-0.16798257770169844</v>
      </c>
      <c r="AA7" s="17">
        <v>1196344</v>
      </c>
      <c r="AB7" s="18">
        <v>5.3233756824022427E-2</v>
      </c>
      <c r="AC7" s="17">
        <v>138711</v>
      </c>
      <c r="AD7" s="18">
        <v>0.37529620559394794</v>
      </c>
      <c r="AE7" s="17">
        <v>778157</v>
      </c>
      <c r="AF7" s="18">
        <v>0.1825591008285361</v>
      </c>
      <c r="AG7" s="17">
        <v>8747</v>
      </c>
      <c r="AH7" s="18">
        <v>-0.27579069382348076</v>
      </c>
      <c r="AI7" s="17">
        <v>64553</v>
      </c>
      <c r="AJ7" s="18">
        <v>1.0793364470929294</v>
      </c>
      <c r="AK7" s="17">
        <v>18127</v>
      </c>
      <c r="AL7" s="18">
        <v>-0.81582931165862327</v>
      </c>
      <c r="AM7" s="17">
        <v>0</v>
      </c>
      <c r="AN7" s="18" t="s">
        <v>43</v>
      </c>
      <c r="AO7" s="17">
        <v>184</v>
      </c>
      <c r="AP7" s="18" t="s">
        <v>43</v>
      </c>
      <c r="AQ7" s="17">
        <v>0</v>
      </c>
      <c r="AR7" s="18" t="s">
        <v>43</v>
      </c>
      <c r="AS7" s="17">
        <v>2165</v>
      </c>
      <c r="AT7" s="18">
        <v>-0.14087301587301593</v>
      </c>
    </row>
    <row r="8" spans="1:46" s="11" customFormat="1" ht="12.75">
      <c r="A8" s="11">
        <v>3</v>
      </c>
      <c r="B8" s="10" t="s">
        <v>45</v>
      </c>
      <c r="C8" s="17">
        <v>73607964</v>
      </c>
      <c r="D8" s="18">
        <v>-6.0692669103403207E-2</v>
      </c>
      <c r="E8" s="17">
        <v>26359524</v>
      </c>
      <c r="F8" s="18">
        <v>-0.18971126210406031</v>
      </c>
      <c r="G8" s="17">
        <v>15610656</v>
      </c>
      <c r="H8" s="18">
        <v>-2.0857800405891025E-2</v>
      </c>
      <c r="I8" s="17">
        <v>2468795</v>
      </c>
      <c r="J8" s="18">
        <v>-0.21605546304517087</v>
      </c>
      <c r="K8" s="17">
        <v>1698231</v>
      </c>
      <c r="L8" s="18">
        <v>-7.3113636202378651E-2</v>
      </c>
      <c r="M8" s="17">
        <v>7043483</v>
      </c>
      <c r="N8" s="18">
        <v>0.13812088008861312</v>
      </c>
      <c r="O8" s="17">
        <v>9842020</v>
      </c>
      <c r="P8" s="18">
        <v>7.6171038898769305E-2</v>
      </c>
      <c r="Q8" s="17">
        <v>1149709</v>
      </c>
      <c r="R8" s="18">
        <v>-0.44959714675539175</v>
      </c>
      <c r="S8" s="17">
        <v>3588727</v>
      </c>
      <c r="T8" s="18">
        <v>0.23065556511928564</v>
      </c>
      <c r="U8" s="17">
        <v>298394</v>
      </c>
      <c r="V8" s="18">
        <v>0.5956813065170774</v>
      </c>
      <c r="W8" s="17">
        <v>726912</v>
      </c>
      <c r="X8" s="18">
        <v>-0.52839196049831116</v>
      </c>
      <c r="Y8" s="17">
        <v>394189</v>
      </c>
      <c r="Z8" s="18">
        <v>-2.8772972426928001E-2</v>
      </c>
      <c r="AA8" s="17">
        <v>1049311</v>
      </c>
      <c r="AB8" s="18">
        <v>6.0617874688740834</v>
      </c>
      <c r="AC8" s="17">
        <v>1094128</v>
      </c>
      <c r="AD8" s="18">
        <v>6.0554040732530234E-2</v>
      </c>
      <c r="AE8" s="17">
        <v>871799</v>
      </c>
      <c r="AF8" s="18">
        <v>-0.16894275059483865</v>
      </c>
      <c r="AG8" s="17">
        <v>1233587</v>
      </c>
      <c r="AH8" s="18" t="s">
        <v>41</v>
      </c>
      <c r="AI8" s="17">
        <v>30392</v>
      </c>
      <c r="AJ8" s="18">
        <v>4.6085983277377451E-4</v>
      </c>
      <c r="AK8" s="17">
        <v>120432</v>
      </c>
      <c r="AL8" s="18">
        <v>-9.9001234429356932E-2</v>
      </c>
      <c r="AM8" s="17">
        <v>11995</v>
      </c>
      <c r="AN8" s="18">
        <v>5.1702674897119341</v>
      </c>
      <c r="AO8" s="17">
        <v>0</v>
      </c>
      <c r="AP8" s="18" t="s">
        <v>43</v>
      </c>
      <c r="AQ8" s="17">
        <v>14558</v>
      </c>
      <c r="AR8" s="18">
        <v>0.96437727702064491</v>
      </c>
      <c r="AS8" s="17">
        <v>1122</v>
      </c>
      <c r="AT8" s="18">
        <v>-0.83893195521102504</v>
      </c>
    </row>
    <row r="9" spans="1:46" s="11" customFormat="1" ht="12.75">
      <c r="A9" s="11">
        <v>4</v>
      </c>
      <c r="B9" s="10" t="s">
        <v>46</v>
      </c>
      <c r="C9" s="17">
        <v>60973166</v>
      </c>
      <c r="D9" s="18">
        <v>1.5837139956329738E-2</v>
      </c>
      <c r="E9" s="17">
        <v>22755645</v>
      </c>
      <c r="F9" s="18">
        <v>3.2043228936120771E-2</v>
      </c>
      <c r="G9" s="17">
        <v>11417148</v>
      </c>
      <c r="H9" s="18">
        <v>3.2983662747737119E-2</v>
      </c>
      <c r="I9" s="17">
        <v>12217246</v>
      </c>
      <c r="J9" s="18">
        <v>-5.5488416378894234E-2</v>
      </c>
      <c r="K9" s="17">
        <v>777899</v>
      </c>
      <c r="L9" s="18">
        <v>-0.10846404397286991</v>
      </c>
      <c r="M9" s="17">
        <v>4388522</v>
      </c>
      <c r="N9" s="18">
        <v>0.17581453919473788</v>
      </c>
      <c r="O9" s="17">
        <v>2585276</v>
      </c>
      <c r="P9" s="18">
        <v>-0.14238532743118582</v>
      </c>
      <c r="Q9" s="17">
        <v>3939400</v>
      </c>
      <c r="R9" s="18">
        <v>-5.2910915349555498E-2</v>
      </c>
      <c r="S9" s="17">
        <v>1812107</v>
      </c>
      <c r="T9" s="18">
        <v>0.40108260487009817</v>
      </c>
      <c r="U9" s="17">
        <v>420089</v>
      </c>
      <c r="V9" s="18">
        <v>0.22111795825824077</v>
      </c>
      <c r="W9" s="17">
        <v>852</v>
      </c>
      <c r="X9" s="18">
        <v>-0.86710341600374363</v>
      </c>
      <c r="Y9" s="17">
        <v>282465</v>
      </c>
      <c r="Z9" s="18">
        <v>0.45851620831741235</v>
      </c>
      <c r="AA9" s="17">
        <v>106513</v>
      </c>
      <c r="AB9" s="18">
        <v>0.54673772562914769</v>
      </c>
      <c r="AC9" s="17">
        <v>34797</v>
      </c>
      <c r="AD9" s="18">
        <v>0.31354044769921852</v>
      </c>
      <c r="AE9" s="17">
        <v>111674</v>
      </c>
      <c r="AF9" s="18">
        <v>-0.14216360298353825</v>
      </c>
      <c r="AG9" s="17">
        <v>0</v>
      </c>
      <c r="AH9" s="18" t="s">
        <v>43</v>
      </c>
      <c r="AI9" s="17">
        <v>98843</v>
      </c>
      <c r="AJ9" s="18">
        <v>-0.20838205378738128</v>
      </c>
      <c r="AK9" s="17">
        <v>24690</v>
      </c>
      <c r="AL9" s="18">
        <v>0.28714419768532995</v>
      </c>
      <c r="AM9" s="17">
        <v>0</v>
      </c>
      <c r="AN9" s="18" t="s">
        <v>43</v>
      </c>
      <c r="AO9" s="17">
        <v>0</v>
      </c>
      <c r="AP9" s="18" t="s">
        <v>43</v>
      </c>
      <c r="AQ9" s="17">
        <v>0</v>
      </c>
      <c r="AR9" s="18" t="s">
        <v>43</v>
      </c>
      <c r="AS9" s="17">
        <v>0</v>
      </c>
      <c r="AT9" s="18" t="s">
        <v>43</v>
      </c>
    </row>
    <row r="10" spans="1:46" s="11" customFormat="1" ht="12.75">
      <c r="A10" s="11">
        <v>5</v>
      </c>
      <c r="B10" s="10" t="s">
        <v>47</v>
      </c>
      <c r="C10" s="17">
        <v>47851551</v>
      </c>
      <c r="D10" s="18">
        <v>-0.14052405498204634</v>
      </c>
      <c r="E10" s="17">
        <v>18805387</v>
      </c>
      <c r="F10" s="18">
        <v>-0.18902356824529187</v>
      </c>
      <c r="G10" s="17">
        <v>8860050</v>
      </c>
      <c r="H10" s="18">
        <v>0.38727658475100402</v>
      </c>
      <c r="I10" s="17">
        <v>4089308</v>
      </c>
      <c r="J10" s="18">
        <v>-0.28187264516661525</v>
      </c>
      <c r="K10" s="17">
        <v>309135</v>
      </c>
      <c r="L10" s="18">
        <v>2.0591090069924434E-2</v>
      </c>
      <c r="M10" s="17">
        <v>4687732</v>
      </c>
      <c r="N10" s="18">
        <v>-0.2737294729310874</v>
      </c>
      <c r="O10" s="17">
        <v>2615875</v>
      </c>
      <c r="P10" s="18">
        <v>-0.28210917401835545</v>
      </c>
      <c r="Q10" s="17">
        <v>4537841</v>
      </c>
      <c r="R10" s="18">
        <v>-3.4776079560380202E-2</v>
      </c>
      <c r="S10" s="17">
        <v>2673658</v>
      </c>
      <c r="T10" s="18">
        <v>-0.27079674691201283</v>
      </c>
      <c r="U10" s="17">
        <v>192856</v>
      </c>
      <c r="V10" s="18">
        <v>-4.3140445842491437E-2</v>
      </c>
      <c r="W10" s="17">
        <v>388659</v>
      </c>
      <c r="X10" s="18">
        <v>-0.39714283498398473</v>
      </c>
      <c r="Y10" s="17">
        <v>58899</v>
      </c>
      <c r="Z10" s="18">
        <v>0.33597205525438345</v>
      </c>
      <c r="AA10" s="17">
        <v>39618</v>
      </c>
      <c r="AB10" s="18">
        <v>0.41604117520909289</v>
      </c>
      <c r="AC10" s="17">
        <v>222990</v>
      </c>
      <c r="AD10" s="18">
        <v>0.16860044649875805</v>
      </c>
      <c r="AE10" s="17">
        <v>143312</v>
      </c>
      <c r="AF10" s="18">
        <v>-0.61193819692284368</v>
      </c>
      <c r="AG10" s="17">
        <v>85932</v>
      </c>
      <c r="AH10" s="18">
        <v>4.6649746192893398</v>
      </c>
      <c r="AI10" s="17">
        <v>14146</v>
      </c>
      <c r="AJ10" s="18">
        <v>-0.39652745190051619</v>
      </c>
      <c r="AK10" s="17">
        <v>94404</v>
      </c>
      <c r="AL10" s="18">
        <v>-0.11523898781630737</v>
      </c>
      <c r="AM10" s="17">
        <v>13444</v>
      </c>
      <c r="AN10" s="18" t="s">
        <v>43</v>
      </c>
      <c r="AO10" s="17">
        <v>13625</v>
      </c>
      <c r="AP10" s="18" t="s">
        <v>43</v>
      </c>
      <c r="AQ10" s="17">
        <v>0</v>
      </c>
      <c r="AR10" s="18">
        <v>-1</v>
      </c>
      <c r="AS10" s="17">
        <v>4680</v>
      </c>
      <c r="AT10" s="18">
        <v>0.13234938301475929</v>
      </c>
    </row>
    <row r="11" spans="1:46" s="11" customFormat="1" ht="12.75">
      <c r="A11" s="11">
        <v>6</v>
      </c>
      <c r="B11" s="10" t="s">
        <v>48</v>
      </c>
      <c r="C11" s="17">
        <v>35958758</v>
      </c>
      <c r="D11" s="18">
        <v>-3.9917964083735158E-2</v>
      </c>
      <c r="E11" s="17">
        <v>17346178</v>
      </c>
      <c r="F11" s="18">
        <v>-5.7349012864994275E-2</v>
      </c>
      <c r="G11" s="17">
        <v>5591535</v>
      </c>
      <c r="H11" s="18">
        <v>-1.2205540517956859E-2</v>
      </c>
      <c r="I11" s="17">
        <v>683276</v>
      </c>
      <c r="J11" s="18">
        <v>-0.52358686913831942</v>
      </c>
      <c r="K11" s="17">
        <v>410165</v>
      </c>
      <c r="L11" s="18">
        <v>-6.3843044527168491E-2</v>
      </c>
      <c r="M11" s="17">
        <v>2162739</v>
      </c>
      <c r="N11" s="18">
        <v>-2.4857194000186711E-2</v>
      </c>
      <c r="O11" s="17">
        <v>1347078</v>
      </c>
      <c r="P11" s="18">
        <v>-0.23602118826705387</v>
      </c>
      <c r="Q11" s="17">
        <v>3359086</v>
      </c>
      <c r="R11" s="18">
        <v>-5.1491616101065896E-3</v>
      </c>
      <c r="S11" s="17">
        <v>1530410</v>
      </c>
      <c r="T11" s="18">
        <v>0.38029467258801763</v>
      </c>
      <c r="U11" s="17">
        <v>1534496</v>
      </c>
      <c r="V11" s="18">
        <v>-0.22604412442640365</v>
      </c>
      <c r="W11" s="17">
        <v>139305</v>
      </c>
      <c r="X11" s="18">
        <v>-0.23787509916021554</v>
      </c>
      <c r="Y11" s="17">
        <v>219864</v>
      </c>
      <c r="Z11" s="18">
        <v>0.9452515350450339</v>
      </c>
      <c r="AA11" s="17">
        <v>50583</v>
      </c>
      <c r="AB11" s="18">
        <v>-0.3765345363111966</v>
      </c>
      <c r="AC11" s="17">
        <v>646981</v>
      </c>
      <c r="AD11" s="18">
        <v>0.52767126004703568</v>
      </c>
      <c r="AE11" s="17">
        <v>67183</v>
      </c>
      <c r="AF11" s="18">
        <v>0.71770812026999375</v>
      </c>
      <c r="AG11" s="17">
        <v>173135</v>
      </c>
      <c r="AH11" s="18">
        <v>8.5855940648876086</v>
      </c>
      <c r="AI11" s="17">
        <v>586607</v>
      </c>
      <c r="AJ11" s="18">
        <v>8.5058661481121369</v>
      </c>
      <c r="AK11" s="17">
        <v>46834</v>
      </c>
      <c r="AL11" s="18">
        <v>0.27370138700027202</v>
      </c>
      <c r="AM11" s="17">
        <v>3317</v>
      </c>
      <c r="AN11" s="18">
        <v>-0.70397144132083889</v>
      </c>
      <c r="AO11" s="17">
        <v>55250</v>
      </c>
      <c r="AP11" s="18">
        <v>0.62061480699284299</v>
      </c>
      <c r="AQ11" s="17">
        <v>4736</v>
      </c>
      <c r="AR11" s="18">
        <v>0.10011614401858315</v>
      </c>
      <c r="AS11" s="17">
        <v>0</v>
      </c>
      <c r="AT11" s="18">
        <v>-1</v>
      </c>
    </row>
    <row r="12" spans="1:46" s="11" customFormat="1" ht="12.75">
      <c r="A12" s="11">
        <v>7</v>
      </c>
      <c r="B12" s="10" t="s">
        <v>49</v>
      </c>
      <c r="C12" s="17">
        <v>33129075</v>
      </c>
      <c r="D12" s="18">
        <v>8.6933305773735814E-2</v>
      </c>
      <c r="E12" s="17">
        <v>15165803</v>
      </c>
      <c r="F12" s="18">
        <v>-4.2215987079157857E-2</v>
      </c>
      <c r="G12" s="17">
        <v>7461267</v>
      </c>
      <c r="H12" s="18">
        <v>0.32250206096266409</v>
      </c>
      <c r="I12" s="17">
        <v>1083500</v>
      </c>
      <c r="J12" s="18">
        <v>6.9715644208726335E-2</v>
      </c>
      <c r="K12" s="17">
        <v>332863</v>
      </c>
      <c r="L12" s="18">
        <v>0.2453206430444721</v>
      </c>
      <c r="M12" s="17">
        <v>2943974</v>
      </c>
      <c r="N12" s="18">
        <v>0.14421646714604464</v>
      </c>
      <c r="O12" s="17">
        <v>2554802</v>
      </c>
      <c r="P12" s="18">
        <v>1.3167840393274455E-2</v>
      </c>
      <c r="Q12" s="17">
        <v>1714743</v>
      </c>
      <c r="R12" s="18">
        <v>1.1922361475295613</v>
      </c>
      <c r="S12" s="17">
        <v>756867</v>
      </c>
      <c r="T12" s="18">
        <v>-0.17693825952206177</v>
      </c>
      <c r="U12" s="17">
        <v>1032772</v>
      </c>
      <c r="V12" s="18">
        <v>0.24630220268889036</v>
      </c>
      <c r="W12" s="17">
        <v>1140</v>
      </c>
      <c r="X12" s="18" t="s">
        <v>43</v>
      </c>
      <c r="Y12" s="17">
        <v>10394</v>
      </c>
      <c r="Z12" s="18">
        <v>-0.66954918293380805</v>
      </c>
      <c r="AA12" s="17">
        <v>12384</v>
      </c>
      <c r="AB12" s="18">
        <v>-0.63275110465288686</v>
      </c>
      <c r="AC12" s="17">
        <v>34620</v>
      </c>
      <c r="AD12" s="18">
        <v>3.0120523815042297</v>
      </c>
      <c r="AE12" s="17">
        <v>12381</v>
      </c>
      <c r="AF12" s="18">
        <v>-0.2850791084420834</v>
      </c>
      <c r="AG12" s="17">
        <v>0</v>
      </c>
      <c r="AH12" s="18" t="s">
        <v>43</v>
      </c>
      <c r="AI12" s="17">
        <v>6018</v>
      </c>
      <c r="AJ12" s="18">
        <v>-0.11526021758306382</v>
      </c>
      <c r="AK12" s="17">
        <v>3724</v>
      </c>
      <c r="AL12" s="18" t="s">
        <v>41</v>
      </c>
      <c r="AM12" s="17">
        <v>0</v>
      </c>
      <c r="AN12" s="18" t="s">
        <v>43</v>
      </c>
      <c r="AO12" s="17">
        <v>0</v>
      </c>
      <c r="AP12" s="18" t="s">
        <v>43</v>
      </c>
      <c r="AQ12" s="17">
        <v>1823</v>
      </c>
      <c r="AR12" s="18" t="s">
        <v>43</v>
      </c>
      <c r="AS12" s="17">
        <v>0</v>
      </c>
      <c r="AT12" s="18" t="s">
        <v>43</v>
      </c>
    </row>
    <row r="13" spans="1:46" s="11" customFormat="1" ht="12.75">
      <c r="A13" s="11">
        <v>8</v>
      </c>
      <c r="B13" s="10" t="s">
        <v>50</v>
      </c>
      <c r="C13" s="17">
        <v>30924037</v>
      </c>
      <c r="D13" s="18">
        <v>-0.28026362279956585</v>
      </c>
      <c r="E13" s="17">
        <v>8358793</v>
      </c>
      <c r="F13" s="18">
        <v>-0.17969484952587167</v>
      </c>
      <c r="G13" s="17">
        <v>4017342</v>
      </c>
      <c r="H13" s="18">
        <v>-0.10576515345272808</v>
      </c>
      <c r="I13" s="17">
        <v>11241255</v>
      </c>
      <c r="J13" s="18">
        <v>-0.44215713602099871</v>
      </c>
      <c r="K13" s="17">
        <v>175092</v>
      </c>
      <c r="L13" s="18">
        <v>-0.87055124327497402</v>
      </c>
      <c r="M13" s="17">
        <v>2901183</v>
      </c>
      <c r="N13" s="18">
        <v>0.12772102384857065</v>
      </c>
      <c r="O13" s="17">
        <v>1694846</v>
      </c>
      <c r="P13" s="18">
        <v>-9.0589292661005794E-2</v>
      </c>
      <c r="Q13" s="17">
        <v>871316</v>
      </c>
      <c r="R13" s="18">
        <v>-0.21459264220317453</v>
      </c>
      <c r="S13" s="17">
        <v>824807</v>
      </c>
      <c r="T13" s="18">
        <v>0.12041202775468518</v>
      </c>
      <c r="U13" s="17">
        <v>65398</v>
      </c>
      <c r="V13" s="18">
        <v>-6.0400563202206881E-2</v>
      </c>
      <c r="W13" s="17">
        <v>0</v>
      </c>
      <c r="X13" s="18" t="s">
        <v>43</v>
      </c>
      <c r="Y13" s="17">
        <v>51767</v>
      </c>
      <c r="Z13" s="18">
        <v>0.40369858184874863</v>
      </c>
      <c r="AA13" s="17">
        <v>14639</v>
      </c>
      <c r="AB13" s="18">
        <v>-0.52777419354838706</v>
      </c>
      <c r="AC13" s="17">
        <v>500</v>
      </c>
      <c r="AD13" s="18">
        <v>-0.8741505159828844</v>
      </c>
      <c r="AE13" s="17">
        <v>704426</v>
      </c>
      <c r="AF13" s="18">
        <v>0.9812680885293763</v>
      </c>
      <c r="AG13" s="17">
        <v>0</v>
      </c>
      <c r="AH13" s="18" t="s">
        <v>43</v>
      </c>
      <c r="AI13" s="17">
        <v>1125</v>
      </c>
      <c r="AJ13" s="18">
        <v>0.98412698412698418</v>
      </c>
      <c r="AK13" s="17">
        <v>1548</v>
      </c>
      <c r="AL13" s="18">
        <v>9.117647058823529</v>
      </c>
      <c r="AM13" s="17">
        <v>0</v>
      </c>
      <c r="AN13" s="18" t="s">
        <v>43</v>
      </c>
      <c r="AO13" s="17">
        <v>0</v>
      </c>
      <c r="AP13" s="18" t="s">
        <v>43</v>
      </c>
      <c r="AQ13" s="17">
        <v>0</v>
      </c>
      <c r="AR13" s="18" t="s">
        <v>43</v>
      </c>
      <c r="AS13" s="17">
        <v>0</v>
      </c>
      <c r="AT13" s="18" t="s">
        <v>43</v>
      </c>
    </row>
    <row r="14" spans="1:46" s="11" customFormat="1" ht="12.75">
      <c r="A14" s="11">
        <v>9</v>
      </c>
      <c r="B14" s="10" t="s">
        <v>51</v>
      </c>
      <c r="C14" s="17">
        <v>26715887</v>
      </c>
      <c r="D14" s="18">
        <v>-4.9020062216192706E-2</v>
      </c>
      <c r="E14" s="17">
        <v>13125592</v>
      </c>
      <c r="F14" s="18">
        <v>-0.11245928569482111</v>
      </c>
      <c r="G14" s="17">
        <v>5458151</v>
      </c>
      <c r="H14" s="18">
        <v>-9.0263437952366021E-2</v>
      </c>
      <c r="I14" s="17">
        <v>450088</v>
      </c>
      <c r="J14" s="18">
        <v>-4.4330163960880409E-2</v>
      </c>
      <c r="K14" s="17">
        <v>512978</v>
      </c>
      <c r="L14" s="18">
        <v>0.93737442405015492</v>
      </c>
      <c r="M14" s="17">
        <v>1530435</v>
      </c>
      <c r="N14" s="18">
        <v>0.50258459454019744</v>
      </c>
      <c r="O14" s="17">
        <v>1448502</v>
      </c>
      <c r="P14" s="18">
        <v>-0.18472611675764028</v>
      </c>
      <c r="Q14" s="17">
        <v>1543325</v>
      </c>
      <c r="R14" s="18">
        <v>-0.19480558101873469</v>
      </c>
      <c r="S14" s="17">
        <v>923661</v>
      </c>
      <c r="T14" s="18">
        <v>0.31894479960816957</v>
      </c>
      <c r="U14" s="17">
        <v>120244</v>
      </c>
      <c r="V14" s="18">
        <v>-0.22341057635175288</v>
      </c>
      <c r="W14" s="17">
        <v>313684</v>
      </c>
      <c r="X14" s="18">
        <v>7.9917222852405878E-3</v>
      </c>
      <c r="Y14" s="17">
        <v>168335</v>
      </c>
      <c r="Z14" s="18">
        <v>-0.27118871551530055</v>
      </c>
      <c r="AA14" s="17">
        <v>330978</v>
      </c>
      <c r="AB14" s="18">
        <v>3.5736039907692732</v>
      </c>
      <c r="AC14" s="17">
        <v>226844</v>
      </c>
      <c r="AD14" s="18">
        <v>2.2718513817573416</v>
      </c>
      <c r="AE14" s="17">
        <v>70820</v>
      </c>
      <c r="AF14" s="18">
        <v>-0.41462366302425158</v>
      </c>
      <c r="AG14" s="17">
        <v>5586</v>
      </c>
      <c r="AH14" s="18" t="s">
        <v>43</v>
      </c>
      <c r="AI14" s="17">
        <v>25374</v>
      </c>
      <c r="AJ14" s="18">
        <v>2.09854683111491</v>
      </c>
      <c r="AK14" s="17">
        <v>460146</v>
      </c>
      <c r="AL14" s="18">
        <v>1.5071294303538836</v>
      </c>
      <c r="AM14" s="17">
        <v>0</v>
      </c>
      <c r="AN14" s="18">
        <v>-1</v>
      </c>
      <c r="AO14" s="17">
        <v>0</v>
      </c>
      <c r="AP14" s="18" t="s">
        <v>43</v>
      </c>
      <c r="AQ14" s="17">
        <v>0</v>
      </c>
      <c r="AR14" s="18" t="s">
        <v>43</v>
      </c>
      <c r="AS14" s="17">
        <v>1144</v>
      </c>
      <c r="AT14" s="18" t="s">
        <v>43</v>
      </c>
    </row>
    <row r="15" spans="1:46" s="11" customFormat="1" ht="12.75">
      <c r="A15" s="11">
        <v>10</v>
      </c>
      <c r="B15" s="10" t="s">
        <v>52</v>
      </c>
      <c r="C15" s="17">
        <v>25205528</v>
      </c>
      <c r="D15" s="18">
        <v>-2.8290926185312815E-2</v>
      </c>
      <c r="E15" s="17">
        <v>811291</v>
      </c>
      <c r="F15" s="18">
        <v>-0.23722528570286905</v>
      </c>
      <c r="G15" s="17">
        <v>846037</v>
      </c>
      <c r="H15" s="18">
        <v>-0.38753374389460826</v>
      </c>
      <c r="I15" s="17">
        <v>1459226</v>
      </c>
      <c r="J15" s="18">
        <v>-0.19829971365217636</v>
      </c>
      <c r="K15" s="17">
        <v>21155511</v>
      </c>
      <c r="L15" s="18">
        <v>2.3132290638964603E-2</v>
      </c>
      <c r="M15" s="17">
        <v>542041</v>
      </c>
      <c r="N15" s="18">
        <v>0.21968952023923904</v>
      </c>
      <c r="O15" s="17">
        <v>89299</v>
      </c>
      <c r="P15" s="18">
        <v>-0.46237484873479073</v>
      </c>
      <c r="Q15" s="17">
        <v>113283</v>
      </c>
      <c r="R15" s="18">
        <v>-0.24399375350364383</v>
      </c>
      <c r="S15" s="17">
        <v>124457</v>
      </c>
      <c r="T15" s="18">
        <v>-0.19379036489541568</v>
      </c>
      <c r="U15" s="17">
        <v>18348</v>
      </c>
      <c r="V15" s="18">
        <v>-0.40550173346725848</v>
      </c>
      <c r="W15" s="17">
        <v>0</v>
      </c>
      <c r="X15" s="18" t="s">
        <v>43</v>
      </c>
      <c r="Y15" s="17">
        <v>17406</v>
      </c>
      <c r="Z15" s="18">
        <v>-0.14129255056734091</v>
      </c>
      <c r="AA15" s="17">
        <v>20677</v>
      </c>
      <c r="AB15" s="18">
        <v>0.19811102097577926</v>
      </c>
      <c r="AC15" s="17">
        <v>0</v>
      </c>
      <c r="AD15" s="18" t="s">
        <v>43</v>
      </c>
      <c r="AE15" s="17">
        <v>530</v>
      </c>
      <c r="AF15" s="18">
        <v>-0.73123732251521301</v>
      </c>
      <c r="AG15" s="17">
        <v>0</v>
      </c>
      <c r="AH15" s="18" t="s">
        <v>43</v>
      </c>
      <c r="AI15" s="17">
        <v>6375</v>
      </c>
      <c r="AJ15" s="18">
        <v>-0.46692867296596707</v>
      </c>
      <c r="AK15" s="17">
        <v>1047</v>
      </c>
      <c r="AL15" s="18" t="s">
        <v>43</v>
      </c>
      <c r="AM15" s="17">
        <v>0</v>
      </c>
      <c r="AN15" s="18" t="s">
        <v>43</v>
      </c>
      <c r="AO15" s="17">
        <v>0</v>
      </c>
      <c r="AP15" s="18" t="s">
        <v>43</v>
      </c>
      <c r="AQ15" s="17">
        <v>0</v>
      </c>
      <c r="AR15" s="18" t="s">
        <v>43</v>
      </c>
      <c r="AS15" s="17">
        <v>0</v>
      </c>
      <c r="AT15" s="18" t="s">
        <v>43</v>
      </c>
    </row>
    <row r="16" spans="1:46" s="11" customFormat="1" ht="12.75">
      <c r="A16" s="11">
        <v>11</v>
      </c>
      <c r="B16" s="10" t="s">
        <v>53</v>
      </c>
      <c r="C16" s="17">
        <v>23841975</v>
      </c>
      <c r="D16" s="18">
        <v>-0.10338276115602751</v>
      </c>
      <c r="E16" s="17">
        <v>11085771</v>
      </c>
      <c r="F16" s="18">
        <v>-8.5063228999555429E-2</v>
      </c>
      <c r="G16" s="17">
        <v>5808534</v>
      </c>
      <c r="H16" s="18">
        <v>-9.6678265072562386E-2</v>
      </c>
      <c r="I16" s="17">
        <v>478255</v>
      </c>
      <c r="J16" s="18">
        <v>-0.42099598545271411</v>
      </c>
      <c r="K16" s="17">
        <v>276599</v>
      </c>
      <c r="L16" s="18">
        <v>-0.24260745511351345</v>
      </c>
      <c r="M16" s="17">
        <v>2363653</v>
      </c>
      <c r="N16" s="18">
        <v>-0.23223071021289565</v>
      </c>
      <c r="O16" s="17">
        <v>906774</v>
      </c>
      <c r="P16" s="18">
        <v>-0.14448503466312423</v>
      </c>
      <c r="Q16" s="17">
        <v>2399821</v>
      </c>
      <c r="R16" s="18">
        <v>0.14444224546778983</v>
      </c>
      <c r="S16" s="17">
        <v>376191</v>
      </c>
      <c r="T16" s="18">
        <v>-2.5533094330238759E-2</v>
      </c>
      <c r="U16" s="17">
        <v>98929</v>
      </c>
      <c r="V16" s="18">
        <v>-0.41849228508449665</v>
      </c>
      <c r="W16" s="17">
        <v>0</v>
      </c>
      <c r="X16" s="18" t="s">
        <v>43</v>
      </c>
      <c r="Y16" s="17">
        <v>21823</v>
      </c>
      <c r="Z16" s="18">
        <v>-0.28505438343598477</v>
      </c>
      <c r="AA16" s="17">
        <v>17733</v>
      </c>
      <c r="AB16" s="18">
        <v>-2.8009208506906358E-2</v>
      </c>
      <c r="AC16" s="17">
        <v>0</v>
      </c>
      <c r="AD16" s="18">
        <v>-1</v>
      </c>
      <c r="AE16" s="17">
        <v>5331</v>
      </c>
      <c r="AF16" s="18">
        <v>-0.34844781227083843</v>
      </c>
      <c r="AG16" s="17">
        <v>0</v>
      </c>
      <c r="AH16" s="18" t="s">
        <v>43</v>
      </c>
      <c r="AI16" s="17">
        <v>2434</v>
      </c>
      <c r="AJ16" s="18">
        <v>1.4610717896865522</v>
      </c>
      <c r="AK16" s="17">
        <v>127</v>
      </c>
      <c r="AL16" s="18">
        <v>-0.50583657587548636</v>
      </c>
      <c r="AM16" s="17">
        <v>0</v>
      </c>
      <c r="AN16" s="18" t="s">
        <v>43</v>
      </c>
      <c r="AO16" s="17">
        <v>0</v>
      </c>
      <c r="AP16" s="18" t="s">
        <v>43</v>
      </c>
      <c r="AQ16" s="17">
        <v>0</v>
      </c>
      <c r="AR16" s="18" t="s">
        <v>43</v>
      </c>
      <c r="AS16" s="17">
        <v>0</v>
      </c>
      <c r="AT16" s="18" t="s">
        <v>43</v>
      </c>
    </row>
    <row r="17" spans="1:46" s="11" customFormat="1" ht="12.75">
      <c r="A17" s="11">
        <v>12</v>
      </c>
      <c r="B17" s="10" t="s">
        <v>54</v>
      </c>
      <c r="C17" s="17">
        <v>23646152</v>
      </c>
      <c r="D17" s="18">
        <v>5.3025313014282371E-2</v>
      </c>
      <c r="E17" s="17">
        <v>9361557</v>
      </c>
      <c r="F17" s="18">
        <v>4.9377321683445885E-2</v>
      </c>
      <c r="G17" s="17">
        <v>3209035</v>
      </c>
      <c r="H17" s="18">
        <v>-0.37574942322132354</v>
      </c>
      <c r="I17" s="17">
        <v>201063</v>
      </c>
      <c r="J17" s="18">
        <v>-0.31985075232734361</v>
      </c>
      <c r="K17" s="17">
        <v>799094</v>
      </c>
      <c r="L17" s="18">
        <v>2.3803051646171483</v>
      </c>
      <c r="M17" s="17">
        <v>655744</v>
      </c>
      <c r="N17" s="18">
        <v>-0.45679503237307573</v>
      </c>
      <c r="O17" s="17">
        <v>914330</v>
      </c>
      <c r="P17" s="18">
        <v>-0.31373402605668588</v>
      </c>
      <c r="Q17" s="17">
        <v>6783344</v>
      </c>
      <c r="R17" s="18">
        <v>0.62902754413076711</v>
      </c>
      <c r="S17" s="17">
        <v>779261</v>
      </c>
      <c r="T17" s="18">
        <v>0.67662334868109641</v>
      </c>
      <c r="U17" s="17">
        <v>590352</v>
      </c>
      <c r="V17" s="18">
        <v>2.861487944951008</v>
      </c>
      <c r="W17" s="17">
        <v>66577</v>
      </c>
      <c r="X17" s="18">
        <v>-0.10536429358488542</v>
      </c>
      <c r="Y17" s="17">
        <v>7670</v>
      </c>
      <c r="Z17" s="18">
        <v>-0.85164410058027085</v>
      </c>
      <c r="AA17" s="17">
        <v>213325</v>
      </c>
      <c r="AB17" s="18">
        <v>-0.17608413539526335</v>
      </c>
      <c r="AC17" s="17">
        <v>12669</v>
      </c>
      <c r="AD17" s="18">
        <v>-0.25920944918722955</v>
      </c>
      <c r="AE17" s="17">
        <v>13028</v>
      </c>
      <c r="AF17" s="18">
        <v>-0.85316758145772986</v>
      </c>
      <c r="AG17" s="17">
        <v>27580</v>
      </c>
      <c r="AH17" s="18" t="s">
        <v>43</v>
      </c>
      <c r="AI17" s="17">
        <v>0</v>
      </c>
      <c r="AJ17" s="18">
        <v>-1</v>
      </c>
      <c r="AK17" s="17">
        <v>11523</v>
      </c>
      <c r="AL17" s="18">
        <v>-0.75735944409349343</v>
      </c>
      <c r="AM17" s="17">
        <v>0</v>
      </c>
      <c r="AN17" s="18" t="s">
        <v>43</v>
      </c>
      <c r="AO17" s="17">
        <v>0</v>
      </c>
      <c r="AP17" s="18" t="s">
        <v>43</v>
      </c>
      <c r="AQ17" s="17">
        <v>0</v>
      </c>
      <c r="AR17" s="18" t="s">
        <v>43</v>
      </c>
      <c r="AS17" s="17">
        <v>0</v>
      </c>
      <c r="AT17" s="18" t="s">
        <v>43</v>
      </c>
    </row>
    <row r="18" spans="1:46" s="11" customFormat="1" ht="12.75">
      <c r="A18" s="11">
        <v>13</v>
      </c>
      <c r="B18" s="10" t="s">
        <v>55</v>
      </c>
      <c r="C18" s="17">
        <v>21974571</v>
      </c>
      <c r="D18" s="18">
        <v>-5.0301262421686088E-2</v>
      </c>
      <c r="E18" s="17">
        <v>6515666</v>
      </c>
      <c r="F18" s="18">
        <v>-0.12552699563801351</v>
      </c>
      <c r="G18" s="17">
        <v>6479013</v>
      </c>
      <c r="H18" s="18">
        <v>0.55956908896458435</v>
      </c>
      <c r="I18" s="17">
        <v>2201876</v>
      </c>
      <c r="J18" s="18">
        <v>-0.41633691291107888</v>
      </c>
      <c r="K18" s="17">
        <v>1130198</v>
      </c>
      <c r="L18" s="18">
        <v>5.033669939797436E-2</v>
      </c>
      <c r="M18" s="17">
        <v>1387349</v>
      </c>
      <c r="N18" s="18">
        <v>7.5002487253281735E-3</v>
      </c>
      <c r="O18" s="17">
        <v>677760</v>
      </c>
      <c r="P18" s="18">
        <v>-0.22104699393511718</v>
      </c>
      <c r="Q18" s="17">
        <v>475111</v>
      </c>
      <c r="R18" s="18">
        <v>-0.47508971106848974</v>
      </c>
      <c r="S18" s="17">
        <v>301740</v>
      </c>
      <c r="T18" s="18">
        <v>-0.3485343426078058</v>
      </c>
      <c r="U18" s="17">
        <v>2701913</v>
      </c>
      <c r="V18" s="18">
        <v>-3.1496726267500441E-2</v>
      </c>
      <c r="W18" s="17">
        <v>0</v>
      </c>
      <c r="X18" s="18" t="s">
        <v>43</v>
      </c>
      <c r="Y18" s="17">
        <v>50579</v>
      </c>
      <c r="Z18" s="18">
        <v>0.41988097243276634</v>
      </c>
      <c r="AA18" s="17">
        <v>12034</v>
      </c>
      <c r="AB18" s="18">
        <v>-0.93703926544065719</v>
      </c>
      <c r="AC18" s="17">
        <v>3006</v>
      </c>
      <c r="AD18" s="18">
        <v>-9.4578313253012025E-2</v>
      </c>
      <c r="AE18" s="17">
        <v>33045</v>
      </c>
      <c r="AF18" s="18">
        <v>-0.27303326293558605</v>
      </c>
      <c r="AG18" s="17">
        <v>0</v>
      </c>
      <c r="AH18" s="18" t="s">
        <v>43</v>
      </c>
      <c r="AI18" s="17">
        <v>121</v>
      </c>
      <c r="AJ18" s="18">
        <v>-0.94484958979033729</v>
      </c>
      <c r="AK18" s="17">
        <v>5160</v>
      </c>
      <c r="AL18" s="18">
        <v>2.080597014925373</v>
      </c>
      <c r="AM18" s="17">
        <v>0</v>
      </c>
      <c r="AN18" s="18" t="s">
        <v>43</v>
      </c>
      <c r="AO18" s="17">
        <v>0</v>
      </c>
      <c r="AP18" s="18" t="s">
        <v>43</v>
      </c>
      <c r="AQ18" s="17">
        <v>0</v>
      </c>
      <c r="AR18" s="18" t="s">
        <v>43</v>
      </c>
      <c r="AS18" s="17">
        <v>0</v>
      </c>
      <c r="AT18" s="18" t="s">
        <v>43</v>
      </c>
    </row>
    <row r="19" spans="1:46" s="11" customFormat="1" ht="12.75">
      <c r="A19" s="11">
        <v>14</v>
      </c>
      <c r="B19" s="10" t="s">
        <v>56</v>
      </c>
      <c r="C19" s="17">
        <v>16629870</v>
      </c>
      <c r="D19" s="18">
        <v>1.4460289791417891E-2</v>
      </c>
      <c r="E19" s="17">
        <v>7279808</v>
      </c>
      <c r="F19" s="18">
        <v>-9.6734869948879032E-3</v>
      </c>
      <c r="G19" s="17">
        <v>1420198</v>
      </c>
      <c r="H19" s="18">
        <v>-0.11163724323171342</v>
      </c>
      <c r="I19" s="17">
        <v>774374</v>
      </c>
      <c r="J19" s="18">
        <v>0.162772609058639</v>
      </c>
      <c r="K19" s="17">
        <v>395315</v>
      </c>
      <c r="L19" s="18" t="s">
        <v>41</v>
      </c>
      <c r="M19" s="17">
        <v>2460369</v>
      </c>
      <c r="N19" s="18">
        <v>-0.20816835291857227</v>
      </c>
      <c r="O19" s="17">
        <v>1408123</v>
      </c>
      <c r="P19" s="18">
        <v>-8.3602870259132933E-2</v>
      </c>
      <c r="Q19" s="17">
        <v>806570</v>
      </c>
      <c r="R19" s="18">
        <v>1.3351458584345943E-2</v>
      </c>
      <c r="S19" s="17">
        <v>778050</v>
      </c>
      <c r="T19" s="18">
        <v>6.0669678520501868E-2</v>
      </c>
      <c r="U19" s="17">
        <v>32128</v>
      </c>
      <c r="V19" s="18">
        <v>-0.64048564874391545</v>
      </c>
      <c r="W19" s="17">
        <v>543849</v>
      </c>
      <c r="X19" s="18">
        <v>2.1774119104235194</v>
      </c>
      <c r="Y19" s="17">
        <v>47494</v>
      </c>
      <c r="Z19" s="18">
        <v>4.7646358141792078E-2</v>
      </c>
      <c r="AA19" s="17">
        <v>174320</v>
      </c>
      <c r="AB19" s="18" t="s">
        <v>41</v>
      </c>
      <c r="AC19" s="17">
        <v>113103</v>
      </c>
      <c r="AD19" s="18">
        <v>-0.16830525549484887</v>
      </c>
      <c r="AE19" s="17">
        <v>236280</v>
      </c>
      <c r="AF19" s="18">
        <v>3.7762280169799878</v>
      </c>
      <c r="AG19" s="17">
        <v>61336</v>
      </c>
      <c r="AH19" s="18" t="s">
        <v>41</v>
      </c>
      <c r="AI19" s="17">
        <v>92569</v>
      </c>
      <c r="AJ19" s="18">
        <v>0.30704714570125535</v>
      </c>
      <c r="AK19" s="17">
        <v>5984</v>
      </c>
      <c r="AL19" s="18">
        <v>1.0080536912751676</v>
      </c>
      <c r="AM19" s="17">
        <v>0</v>
      </c>
      <c r="AN19" s="18" t="s">
        <v>43</v>
      </c>
      <c r="AO19" s="17">
        <v>0</v>
      </c>
      <c r="AP19" s="18" t="s">
        <v>43</v>
      </c>
      <c r="AQ19" s="17">
        <v>0</v>
      </c>
      <c r="AR19" s="18" t="s">
        <v>43</v>
      </c>
      <c r="AS19" s="17">
        <v>0</v>
      </c>
      <c r="AT19" s="18" t="s">
        <v>43</v>
      </c>
    </row>
    <row r="20" spans="1:46" s="11" customFormat="1" ht="12.75">
      <c r="A20" s="11">
        <v>15</v>
      </c>
      <c r="B20" s="10" t="s">
        <v>57</v>
      </c>
      <c r="C20" s="17">
        <v>16541905</v>
      </c>
      <c r="D20" s="18">
        <v>0.14910960166403031</v>
      </c>
      <c r="E20" s="17">
        <v>8230978</v>
      </c>
      <c r="F20" s="18">
        <v>2.6662615386035426E-2</v>
      </c>
      <c r="G20" s="17">
        <v>2044287</v>
      </c>
      <c r="H20" s="18">
        <v>5.7607731248076055E-2</v>
      </c>
      <c r="I20" s="17">
        <v>1275351</v>
      </c>
      <c r="J20" s="18">
        <v>-1.0253282144528475E-2</v>
      </c>
      <c r="K20" s="17">
        <v>99215</v>
      </c>
      <c r="L20" s="18">
        <v>9.3567444833895452E-2</v>
      </c>
      <c r="M20" s="17">
        <v>1419486</v>
      </c>
      <c r="N20" s="18">
        <v>0.35288999023088463</v>
      </c>
      <c r="O20" s="17">
        <v>1389577</v>
      </c>
      <c r="P20" s="18">
        <v>0.85145356699838648</v>
      </c>
      <c r="Q20" s="17">
        <v>1029391</v>
      </c>
      <c r="R20" s="18">
        <v>0.21430829591916178</v>
      </c>
      <c r="S20" s="17">
        <v>499288</v>
      </c>
      <c r="T20" s="18">
        <v>1.0145659077062126</v>
      </c>
      <c r="U20" s="17">
        <v>409301</v>
      </c>
      <c r="V20" s="18" t="s">
        <v>41</v>
      </c>
      <c r="W20" s="17">
        <v>0</v>
      </c>
      <c r="X20" s="18" t="s">
        <v>43</v>
      </c>
      <c r="Y20" s="17">
        <v>53761</v>
      </c>
      <c r="Z20" s="18">
        <v>0.20494430374072659</v>
      </c>
      <c r="AA20" s="17">
        <v>67375</v>
      </c>
      <c r="AB20" s="18">
        <v>0.56769900179165611</v>
      </c>
      <c r="AC20" s="17">
        <v>1950</v>
      </c>
      <c r="AD20" s="18">
        <v>-0.6953125</v>
      </c>
      <c r="AE20" s="17">
        <v>5870</v>
      </c>
      <c r="AF20" s="18">
        <v>-0.88777148975221776</v>
      </c>
      <c r="AG20" s="17">
        <v>354</v>
      </c>
      <c r="AH20" s="18" t="s">
        <v>43</v>
      </c>
      <c r="AI20" s="17">
        <v>8129</v>
      </c>
      <c r="AJ20" s="18">
        <v>0.62255489021956079</v>
      </c>
      <c r="AK20" s="17">
        <v>7592</v>
      </c>
      <c r="AL20" s="18">
        <v>-0.33890630442354586</v>
      </c>
      <c r="AM20" s="17">
        <v>0</v>
      </c>
      <c r="AN20" s="18" t="s">
        <v>43</v>
      </c>
      <c r="AO20" s="17">
        <v>0</v>
      </c>
      <c r="AP20" s="18" t="s">
        <v>43</v>
      </c>
      <c r="AQ20" s="17">
        <v>0</v>
      </c>
      <c r="AR20" s="18" t="s">
        <v>43</v>
      </c>
      <c r="AS20" s="17">
        <v>0</v>
      </c>
      <c r="AT20" s="18" t="s">
        <v>43</v>
      </c>
    </row>
    <row r="21" spans="1:46" s="11" customFormat="1" ht="12.75">
      <c r="A21" s="11">
        <v>16</v>
      </c>
      <c r="B21" s="10" t="s">
        <v>58</v>
      </c>
      <c r="C21" s="17">
        <v>16080101</v>
      </c>
      <c r="D21" s="18">
        <v>-0.10250670869230749</v>
      </c>
      <c r="E21" s="17">
        <v>5852536</v>
      </c>
      <c r="F21" s="18">
        <v>-0.13341993404703656</v>
      </c>
      <c r="G21" s="17">
        <v>4735914</v>
      </c>
      <c r="H21" s="18">
        <v>1.2865158550130484E-3</v>
      </c>
      <c r="I21" s="17">
        <v>653965</v>
      </c>
      <c r="J21" s="18">
        <v>-0.15043662619549314</v>
      </c>
      <c r="K21" s="17">
        <v>171201</v>
      </c>
      <c r="L21" s="18">
        <v>-0.17634012335581706</v>
      </c>
      <c r="M21" s="17">
        <v>1838050</v>
      </c>
      <c r="N21" s="18">
        <v>-0.16881842477740039</v>
      </c>
      <c r="O21" s="17">
        <v>1390594</v>
      </c>
      <c r="P21" s="18">
        <v>-0.30271643913509594</v>
      </c>
      <c r="Q21" s="17">
        <v>761511</v>
      </c>
      <c r="R21" s="18">
        <v>0.32035766177832192</v>
      </c>
      <c r="S21" s="17">
        <v>146669</v>
      </c>
      <c r="T21" s="18">
        <v>-0.30114689499740321</v>
      </c>
      <c r="U21" s="17">
        <v>57780</v>
      </c>
      <c r="V21" s="18">
        <v>-0.24480460070579013</v>
      </c>
      <c r="W21" s="17">
        <v>0</v>
      </c>
      <c r="X21" s="18" t="s">
        <v>43</v>
      </c>
      <c r="Y21" s="17">
        <v>357229</v>
      </c>
      <c r="Z21" s="18">
        <v>0.61193511269544021</v>
      </c>
      <c r="AA21" s="17">
        <v>95714</v>
      </c>
      <c r="AB21" s="18">
        <v>-0.27572246899380259</v>
      </c>
      <c r="AC21" s="17">
        <v>1970</v>
      </c>
      <c r="AD21" s="18">
        <v>-0.74649337279629391</v>
      </c>
      <c r="AE21" s="17">
        <v>11241</v>
      </c>
      <c r="AF21" s="18">
        <v>-0.50790176421660904</v>
      </c>
      <c r="AG21" s="17">
        <v>0</v>
      </c>
      <c r="AH21" s="18" t="s">
        <v>43</v>
      </c>
      <c r="AI21" s="17">
        <v>800</v>
      </c>
      <c r="AJ21" s="18">
        <v>3.7904191616766463</v>
      </c>
      <c r="AK21" s="17">
        <v>4927</v>
      </c>
      <c r="AL21" s="18">
        <v>1.1562363238512035</v>
      </c>
      <c r="AM21" s="17">
        <v>0</v>
      </c>
      <c r="AN21" s="18" t="s">
        <v>43</v>
      </c>
      <c r="AO21" s="17">
        <v>0</v>
      </c>
      <c r="AP21" s="18" t="s">
        <v>43</v>
      </c>
      <c r="AQ21" s="17">
        <v>0</v>
      </c>
      <c r="AR21" s="18" t="s">
        <v>43</v>
      </c>
      <c r="AS21" s="17">
        <v>0</v>
      </c>
      <c r="AT21" s="18" t="s">
        <v>43</v>
      </c>
    </row>
    <row r="22" spans="1:46" s="11" customFormat="1" ht="12.75">
      <c r="A22" s="11">
        <v>17</v>
      </c>
      <c r="B22" s="10" t="s">
        <v>59</v>
      </c>
      <c r="C22" s="17">
        <v>15478131</v>
      </c>
      <c r="D22" s="18">
        <v>1.01526451728704E-2</v>
      </c>
      <c r="E22" s="17">
        <v>5569477</v>
      </c>
      <c r="F22" s="18">
        <v>4.2329085022364543E-2</v>
      </c>
      <c r="G22" s="17">
        <v>2314769</v>
      </c>
      <c r="H22" s="18">
        <v>0.36967445240098606</v>
      </c>
      <c r="I22" s="17">
        <v>1666208</v>
      </c>
      <c r="J22" s="18">
        <v>-0.3683148204945258</v>
      </c>
      <c r="K22" s="17">
        <v>303379</v>
      </c>
      <c r="L22" s="18">
        <v>-0.41542881476443083</v>
      </c>
      <c r="M22" s="17">
        <v>870000</v>
      </c>
      <c r="N22" s="18">
        <v>-6.2787829168843623E-2</v>
      </c>
      <c r="O22" s="17">
        <v>1785374</v>
      </c>
      <c r="P22" s="18">
        <v>-0.44224927952765125</v>
      </c>
      <c r="Q22" s="17">
        <v>1623248</v>
      </c>
      <c r="R22" s="18">
        <v>3.6540875454084105</v>
      </c>
      <c r="S22" s="17">
        <v>470100</v>
      </c>
      <c r="T22" s="18">
        <v>0.81828730563935959</v>
      </c>
      <c r="U22" s="17">
        <v>19256</v>
      </c>
      <c r="V22" s="18" t="s">
        <v>43</v>
      </c>
      <c r="W22" s="17">
        <v>278687</v>
      </c>
      <c r="X22" s="18">
        <v>5.1799402245283446</v>
      </c>
      <c r="Y22" s="17">
        <v>29306</v>
      </c>
      <c r="Z22" s="18">
        <v>-8.1690846990254751E-2</v>
      </c>
      <c r="AA22" s="17">
        <v>338341</v>
      </c>
      <c r="AB22" s="18">
        <v>0.37869897231526539</v>
      </c>
      <c r="AC22" s="17">
        <v>57663</v>
      </c>
      <c r="AD22" s="18">
        <v>0.52871155885471888</v>
      </c>
      <c r="AE22" s="17">
        <v>37187</v>
      </c>
      <c r="AF22" s="18">
        <v>9.5495035460992916</v>
      </c>
      <c r="AG22" s="17">
        <v>78841</v>
      </c>
      <c r="AH22" s="18" t="s">
        <v>43</v>
      </c>
      <c r="AI22" s="17">
        <v>0</v>
      </c>
      <c r="AJ22" s="18">
        <v>-1</v>
      </c>
      <c r="AK22" s="17">
        <v>36295</v>
      </c>
      <c r="AL22" s="18">
        <v>0.56154541152174842</v>
      </c>
      <c r="AM22" s="17">
        <v>0</v>
      </c>
      <c r="AN22" s="18" t="s">
        <v>43</v>
      </c>
      <c r="AO22" s="17">
        <v>0</v>
      </c>
      <c r="AP22" s="18" t="s">
        <v>43</v>
      </c>
      <c r="AQ22" s="17">
        <v>0</v>
      </c>
      <c r="AR22" s="18" t="s">
        <v>43</v>
      </c>
      <c r="AS22" s="17">
        <v>0</v>
      </c>
      <c r="AT22" s="18" t="s">
        <v>43</v>
      </c>
    </row>
    <row r="23" spans="1:46" s="11" customFormat="1" ht="12.75">
      <c r="A23" s="11">
        <v>18</v>
      </c>
      <c r="B23" s="10" t="s">
        <v>60</v>
      </c>
      <c r="C23" s="17">
        <v>14695792</v>
      </c>
      <c r="D23" s="18">
        <v>-0.31074079528580556</v>
      </c>
      <c r="E23" s="17">
        <v>5707502</v>
      </c>
      <c r="F23" s="18">
        <v>-0.46647541113862478</v>
      </c>
      <c r="G23" s="17">
        <v>1569428</v>
      </c>
      <c r="H23" s="18">
        <v>-0.30947681504393243</v>
      </c>
      <c r="I23" s="17">
        <v>207977</v>
      </c>
      <c r="J23" s="18">
        <v>-0.14527424114151388</v>
      </c>
      <c r="K23" s="17">
        <v>202341</v>
      </c>
      <c r="L23" s="18">
        <v>-0.1116784251401578</v>
      </c>
      <c r="M23" s="17">
        <v>1048021</v>
      </c>
      <c r="N23" s="18">
        <v>-0.15879038407512946</v>
      </c>
      <c r="O23" s="17">
        <v>2335517</v>
      </c>
      <c r="P23" s="18">
        <v>8.9242623938631693E-2</v>
      </c>
      <c r="Q23" s="17">
        <v>1442896</v>
      </c>
      <c r="R23" s="18">
        <v>-0.12576024352028348</v>
      </c>
      <c r="S23" s="17">
        <v>316896</v>
      </c>
      <c r="T23" s="18">
        <v>-0.68451610590994716</v>
      </c>
      <c r="U23" s="17">
        <v>1120969</v>
      </c>
      <c r="V23" s="18">
        <v>0.40839582922382811</v>
      </c>
      <c r="W23" s="17">
        <v>288047</v>
      </c>
      <c r="X23" s="18">
        <v>-0.60546641190529993</v>
      </c>
      <c r="Y23" s="17">
        <v>26147</v>
      </c>
      <c r="Z23" s="18">
        <v>-0.76292071666908456</v>
      </c>
      <c r="AA23" s="17">
        <v>58177</v>
      </c>
      <c r="AB23" s="18">
        <v>7.8589919293436878</v>
      </c>
      <c r="AC23" s="17">
        <v>205603</v>
      </c>
      <c r="AD23" s="18">
        <v>1.9223236113480016</v>
      </c>
      <c r="AE23" s="17">
        <v>67460</v>
      </c>
      <c r="AF23" s="18">
        <v>-0.34578532914387683</v>
      </c>
      <c r="AG23" s="17">
        <v>90135</v>
      </c>
      <c r="AH23" s="18" t="s">
        <v>43</v>
      </c>
      <c r="AI23" s="17">
        <v>3000</v>
      </c>
      <c r="AJ23" s="18">
        <v>-0.54365682993611197</v>
      </c>
      <c r="AK23" s="17">
        <v>3556</v>
      </c>
      <c r="AL23" s="18">
        <v>-0.69423903697334488</v>
      </c>
      <c r="AM23" s="17">
        <v>2120</v>
      </c>
      <c r="AN23" s="18" t="s">
        <v>43</v>
      </c>
      <c r="AO23" s="17">
        <v>0</v>
      </c>
      <c r="AP23" s="18" t="s">
        <v>43</v>
      </c>
      <c r="AQ23" s="17">
        <v>0</v>
      </c>
      <c r="AR23" s="18" t="s">
        <v>43</v>
      </c>
      <c r="AS23" s="17">
        <v>0</v>
      </c>
      <c r="AT23" s="18" t="s">
        <v>43</v>
      </c>
    </row>
    <row r="24" spans="1:46" s="11" customFormat="1" ht="12.75">
      <c r="A24" s="11">
        <v>19</v>
      </c>
      <c r="B24" s="10" t="s">
        <v>61</v>
      </c>
      <c r="C24" s="17">
        <v>14454810</v>
      </c>
      <c r="D24" s="18">
        <v>0.1111675691930949</v>
      </c>
      <c r="E24" s="17">
        <v>6490467</v>
      </c>
      <c r="F24" s="18">
        <v>0.12938516623649288</v>
      </c>
      <c r="G24" s="17">
        <v>2413272</v>
      </c>
      <c r="H24" s="18">
        <v>0.14327945413019405</v>
      </c>
      <c r="I24" s="17">
        <v>468562</v>
      </c>
      <c r="J24" s="18">
        <v>0.73842809017111133</v>
      </c>
      <c r="K24" s="17">
        <v>496931</v>
      </c>
      <c r="L24" s="18">
        <v>-2.3442597178005786E-2</v>
      </c>
      <c r="M24" s="17">
        <v>842290</v>
      </c>
      <c r="N24" s="18">
        <v>-7.2119520973123907E-2</v>
      </c>
      <c r="O24" s="17">
        <v>1619198</v>
      </c>
      <c r="P24" s="18">
        <v>3.1069672428658546E-2</v>
      </c>
      <c r="Q24" s="17">
        <v>1780697</v>
      </c>
      <c r="R24" s="18">
        <v>0.11757074968431569</v>
      </c>
      <c r="S24" s="17">
        <v>278820</v>
      </c>
      <c r="T24" s="18">
        <v>0.19859686530078835</v>
      </c>
      <c r="U24" s="17">
        <v>37763</v>
      </c>
      <c r="V24" s="18">
        <v>-0.40976867771178493</v>
      </c>
      <c r="W24" s="17">
        <v>0</v>
      </c>
      <c r="X24" s="18" t="s">
        <v>43</v>
      </c>
      <c r="Y24" s="17">
        <v>12407</v>
      </c>
      <c r="Z24" s="18">
        <v>6.4740963855421683</v>
      </c>
      <c r="AA24" s="17">
        <v>4590</v>
      </c>
      <c r="AB24" s="18" t="s">
        <v>43</v>
      </c>
      <c r="AC24" s="17">
        <v>6924</v>
      </c>
      <c r="AD24" s="18" t="s">
        <v>43</v>
      </c>
      <c r="AE24" s="17">
        <v>2889</v>
      </c>
      <c r="AF24" s="18">
        <v>1.7203389830508473</v>
      </c>
      <c r="AG24" s="17">
        <v>0</v>
      </c>
      <c r="AH24" s="18" t="s">
        <v>43</v>
      </c>
      <c r="AI24" s="17">
        <v>0</v>
      </c>
      <c r="AJ24" s="18">
        <v>-1</v>
      </c>
      <c r="AK24" s="17">
        <v>0</v>
      </c>
      <c r="AL24" s="18">
        <v>-1</v>
      </c>
      <c r="AM24" s="17">
        <v>0</v>
      </c>
      <c r="AN24" s="18" t="s">
        <v>43</v>
      </c>
      <c r="AO24" s="17">
        <v>0</v>
      </c>
      <c r="AP24" s="18" t="s">
        <v>43</v>
      </c>
      <c r="AQ24" s="17">
        <v>0</v>
      </c>
      <c r="AR24" s="18" t="s">
        <v>43</v>
      </c>
      <c r="AS24" s="17">
        <v>0</v>
      </c>
      <c r="AT24" s="18" t="s">
        <v>43</v>
      </c>
    </row>
    <row r="25" spans="1:46" s="11" customFormat="1" ht="12.75">
      <c r="A25" s="11">
        <v>20</v>
      </c>
      <c r="B25" s="10" t="s">
        <v>62</v>
      </c>
      <c r="C25" s="17">
        <v>12493994</v>
      </c>
      <c r="D25" s="18">
        <v>0.25806127770311371</v>
      </c>
      <c r="E25" s="17">
        <v>6529336</v>
      </c>
      <c r="F25" s="18">
        <v>0.21517549346632525</v>
      </c>
      <c r="G25" s="17">
        <v>2083161</v>
      </c>
      <c r="H25" s="18">
        <v>0.17397625967272101</v>
      </c>
      <c r="I25" s="17">
        <v>861946</v>
      </c>
      <c r="J25" s="18">
        <v>0.94049379881086659</v>
      </c>
      <c r="K25" s="17">
        <v>521653</v>
      </c>
      <c r="L25" s="18">
        <v>0.56320664535056197</v>
      </c>
      <c r="M25" s="17">
        <v>1115606</v>
      </c>
      <c r="N25" s="18">
        <v>0.29193137838470062</v>
      </c>
      <c r="O25" s="17">
        <v>410714</v>
      </c>
      <c r="P25" s="18">
        <v>1.0716451035282843</v>
      </c>
      <c r="Q25" s="17">
        <v>355366</v>
      </c>
      <c r="R25" s="18">
        <v>5.0962044633192649E-2</v>
      </c>
      <c r="S25" s="17">
        <v>373231</v>
      </c>
      <c r="T25" s="18">
        <v>-8.5538646993823297E-2</v>
      </c>
      <c r="U25" s="17">
        <v>141031</v>
      </c>
      <c r="V25" s="18">
        <v>0.36886089218464879</v>
      </c>
      <c r="W25" s="17">
        <v>0</v>
      </c>
      <c r="X25" s="18" t="s">
        <v>43</v>
      </c>
      <c r="Y25" s="17">
        <v>19135</v>
      </c>
      <c r="Z25" s="18">
        <v>0.22291813127117011</v>
      </c>
      <c r="AA25" s="17">
        <v>59655</v>
      </c>
      <c r="AB25" s="18">
        <v>0.27416219910720008</v>
      </c>
      <c r="AC25" s="17">
        <v>9318</v>
      </c>
      <c r="AD25" s="18">
        <v>0.57958976097643666</v>
      </c>
      <c r="AE25" s="17">
        <v>5594</v>
      </c>
      <c r="AF25" s="18">
        <v>-0.69858289778544103</v>
      </c>
      <c r="AG25" s="17">
        <v>0</v>
      </c>
      <c r="AH25" s="18" t="s">
        <v>43</v>
      </c>
      <c r="AI25" s="17">
        <v>6322</v>
      </c>
      <c r="AJ25" s="18">
        <v>0.62477512207658692</v>
      </c>
      <c r="AK25" s="17">
        <v>1926</v>
      </c>
      <c r="AL25" s="18">
        <v>-0.3881829733163914</v>
      </c>
      <c r="AM25" s="17">
        <v>0</v>
      </c>
      <c r="AN25" s="18">
        <v>-1</v>
      </c>
      <c r="AO25" s="17">
        <v>0</v>
      </c>
      <c r="AP25" s="18" t="s">
        <v>43</v>
      </c>
      <c r="AQ25" s="17">
        <v>0</v>
      </c>
      <c r="AR25" s="18" t="s">
        <v>43</v>
      </c>
      <c r="AS25" s="17">
        <v>0</v>
      </c>
      <c r="AT25" s="18" t="s">
        <v>43</v>
      </c>
    </row>
    <row r="26" spans="1:46" s="11" customFormat="1" ht="12.75">
      <c r="A26" s="11">
        <v>21</v>
      </c>
      <c r="B26" s="10" t="s">
        <v>63</v>
      </c>
      <c r="C26" s="17">
        <v>12467168</v>
      </c>
      <c r="D26" s="18">
        <v>0.55377197460357985</v>
      </c>
      <c r="E26" s="17">
        <v>5977849</v>
      </c>
      <c r="F26" s="18">
        <v>0.48749149299097105</v>
      </c>
      <c r="G26" s="17">
        <v>1126780</v>
      </c>
      <c r="H26" s="18">
        <v>1.4053367488525992</v>
      </c>
      <c r="I26" s="17">
        <v>44855</v>
      </c>
      <c r="J26" s="18">
        <v>-0.72886304425356485</v>
      </c>
      <c r="K26" s="17">
        <v>25610</v>
      </c>
      <c r="L26" s="18">
        <v>-0.8673290715625227</v>
      </c>
      <c r="M26" s="17">
        <v>289773</v>
      </c>
      <c r="N26" s="18">
        <v>0.95682826522963471</v>
      </c>
      <c r="O26" s="17">
        <v>2740204</v>
      </c>
      <c r="P26" s="18">
        <v>1.4901392374925257</v>
      </c>
      <c r="Q26" s="17">
        <v>629598</v>
      </c>
      <c r="R26" s="18">
        <v>-0.24256518098611202</v>
      </c>
      <c r="S26" s="17">
        <v>582553</v>
      </c>
      <c r="T26" s="18">
        <v>4.4478827666180374</v>
      </c>
      <c r="U26" s="17">
        <v>90000</v>
      </c>
      <c r="V26" s="18">
        <v>4.8117008911274697</v>
      </c>
      <c r="W26" s="17">
        <v>104312</v>
      </c>
      <c r="X26" s="18">
        <v>1.8434510017718413</v>
      </c>
      <c r="Y26" s="17">
        <v>673179</v>
      </c>
      <c r="Z26" s="18">
        <v>-0.18809873857097548</v>
      </c>
      <c r="AA26" s="17">
        <v>158137</v>
      </c>
      <c r="AB26" s="18" t="s">
        <v>43</v>
      </c>
      <c r="AC26" s="17">
        <v>0</v>
      </c>
      <c r="AD26" s="18" t="s">
        <v>43</v>
      </c>
      <c r="AE26" s="17">
        <v>2574</v>
      </c>
      <c r="AF26" s="18">
        <v>-0.97663716814159296</v>
      </c>
      <c r="AG26" s="17">
        <v>21744</v>
      </c>
      <c r="AH26" s="18" t="s">
        <v>43</v>
      </c>
      <c r="AI26" s="17">
        <v>0</v>
      </c>
      <c r="AJ26" s="18" t="s">
        <v>43</v>
      </c>
      <c r="AK26" s="17">
        <v>0</v>
      </c>
      <c r="AL26" s="18" t="s">
        <v>43</v>
      </c>
      <c r="AM26" s="17">
        <v>0</v>
      </c>
      <c r="AN26" s="18" t="s">
        <v>43</v>
      </c>
      <c r="AO26" s="17">
        <v>0</v>
      </c>
      <c r="AP26" s="18" t="s">
        <v>43</v>
      </c>
      <c r="AQ26" s="17">
        <v>0</v>
      </c>
      <c r="AR26" s="18" t="s">
        <v>43</v>
      </c>
      <c r="AS26" s="17">
        <v>0</v>
      </c>
      <c r="AT26" s="18" t="s">
        <v>43</v>
      </c>
    </row>
    <row r="27" spans="1:46" s="11" customFormat="1" ht="12.75">
      <c r="A27" s="11">
        <v>22</v>
      </c>
      <c r="B27" s="10" t="s">
        <v>64</v>
      </c>
      <c r="C27" s="17">
        <v>12110517</v>
      </c>
      <c r="D27" s="18">
        <v>4.7940199826621122E-2</v>
      </c>
      <c r="E27" s="17">
        <v>3347516</v>
      </c>
      <c r="F27" s="18">
        <v>3.1714751240135008E-3</v>
      </c>
      <c r="G27" s="17">
        <v>4430886</v>
      </c>
      <c r="H27" s="18">
        <v>0.33896836647398043</v>
      </c>
      <c r="I27" s="17">
        <v>24640</v>
      </c>
      <c r="J27" s="18">
        <v>-0.78728547256466042</v>
      </c>
      <c r="K27" s="17">
        <v>775051</v>
      </c>
      <c r="L27" s="18">
        <v>0.25106898828269397</v>
      </c>
      <c r="M27" s="17">
        <v>631414</v>
      </c>
      <c r="N27" s="18">
        <v>-0.50224159745844554</v>
      </c>
      <c r="O27" s="17">
        <v>826298</v>
      </c>
      <c r="P27" s="18">
        <v>-2.3436170413932644E-2</v>
      </c>
      <c r="Q27" s="17">
        <v>327706</v>
      </c>
      <c r="R27" s="18">
        <v>-6.651626374064612E-2</v>
      </c>
      <c r="S27" s="17">
        <v>111303</v>
      </c>
      <c r="T27" s="18">
        <v>1.7300220750551878</v>
      </c>
      <c r="U27" s="17">
        <v>201442</v>
      </c>
      <c r="V27" s="18">
        <v>0.80641169349414876</v>
      </c>
      <c r="W27" s="17">
        <v>1176449</v>
      </c>
      <c r="X27" s="18">
        <v>3.1500253226096619E-2</v>
      </c>
      <c r="Y27" s="17">
        <v>212864</v>
      </c>
      <c r="Z27" s="18">
        <v>-0.26581405295034699</v>
      </c>
      <c r="AA27" s="17">
        <v>12937</v>
      </c>
      <c r="AB27" s="18">
        <v>-0.88334220042020972</v>
      </c>
      <c r="AC27" s="17">
        <v>0</v>
      </c>
      <c r="AD27" s="18">
        <v>-1</v>
      </c>
      <c r="AE27" s="17">
        <v>3505</v>
      </c>
      <c r="AF27" s="18">
        <v>-0.34412425149700598</v>
      </c>
      <c r="AG27" s="17">
        <v>0</v>
      </c>
      <c r="AH27" s="18" t="s">
        <v>43</v>
      </c>
      <c r="AI27" s="17">
        <v>17942</v>
      </c>
      <c r="AJ27" s="18">
        <v>2.2016416845110633</v>
      </c>
      <c r="AK27" s="17">
        <v>10564</v>
      </c>
      <c r="AL27" s="18">
        <v>5.4770079705702024</v>
      </c>
      <c r="AM27" s="17">
        <v>0</v>
      </c>
      <c r="AN27" s="18" t="s">
        <v>43</v>
      </c>
      <c r="AO27" s="17">
        <v>0</v>
      </c>
      <c r="AP27" s="18" t="s">
        <v>43</v>
      </c>
      <c r="AQ27" s="17">
        <v>0</v>
      </c>
      <c r="AR27" s="18" t="s">
        <v>43</v>
      </c>
      <c r="AS27" s="17">
        <v>0</v>
      </c>
      <c r="AT27" s="18" t="s">
        <v>43</v>
      </c>
    </row>
    <row r="28" spans="1:46" s="11" customFormat="1" ht="12.75">
      <c r="A28" s="11">
        <v>23</v>
      </c>
      <c r="B28" s="10" t="s">
        <v>65</v>
      </c>
      <c r="C28" s="17">
        <v>11276915</v>
      </c>
      <c r="D28" s="18">
        <v>-0.25203742905345439</v>
      </c>
      <c r="E28" s="17">
        <v>3972464</v>
      </c>
      <c r="F28" s="18">
        <v>-0.14089159499975989</v>
      </c>
      <c r="G28" s="17">
        <v>2129848</v>
      </c>
      <c r="H28" s="18">
        <v>-0.56158168738049419</v>
      </c>
      <c r="I28" s="17">
        <v>1320049</v>
      </c>
      <c r="J28" s="18">
        <v>2.8414345224322402E-2</v>
      </c>
      <c r="K28" s="17">
        <v>340543</v>
      </c>
      <c r="L28" s="18">
        <v>0.12454635815168391</v>
      </c>
      <c r="M28" s="17">
        <v>1460573</v>
      </c>
      <c r="N28" s="18">
        <v>-1.5037710604826282E-2</v>
      </c>
      <c r="O28" s="17">
        <v>397944</v>
      </c>
      <c r="P28" s="18">
        <v>-0.48397035653848397</v>
      </c>
      <c r="Q28" s="17">
        <v>593951</v>
      </c>
      <c r="R28" s="18">
        <v>-0.22719483713153732</v>
      </c>
      <c r="S28" s="17">
        <v>232232</v>
      </c>
      <c r="T28" s="18">
        <v>-3.6981132075471712E-2</v>
      </c>
      <c r="U28" s="17">
        <v>52241</v>
      </c>
      <c r="V28" s="18">
        <v>0.34292177578982552</v>
      </c>
      <c r="W28" s="17">
        <v>0</v>
      </c>
      <c r="X28" s="18" t="s">
        <v>43</v>
      </c>
      <c r="Y28" s="17">
        <v>729332</v>
      </c>
      <c r="Z28" s="18">
        <v>0.13959905623525359</v>
      </c>
      <c r="AA28" s="17">
        <v>46243</v>
      </c>
      <c r="AB28" s="18">
        <v>-0.2342859981454497</v>
      </c>
      <c r="AC28" s="17">
        <v>0</v>
      </c>
      <c r="AD28" s="18" t="s">
        <v>43</v>
      </c>
      <c r="AE28" s="17">
        <v>245</v>
      </c>
      <c r="AF28" s="18">
        <v>-0.91792294807370189</v>
      </c>
      <c r="AG28" s="17">
        <v>0</v>
      </c>
      <c r="AH28" s="18" t="s">
        <v>43</v>
      </c>
      <c r="AI28" s="17">
        <v>1109</v>
      </c>
      <c r="AJ28" s="18">
        <v>-0.5482688391038697</v>
      </c>
      <c r="AK28" s="17">
        <v>141</v>
      </c>
      <c r="AL28" s="18" t="s">
        <v>43</v>
      </c>
      <c r="AM28" s="17">
        <v>0</v>
      </c>
      <c r="AN28" s="18" t="s">
        <v>43</v>
      </c>
      <c r="AO28" s="17">
        <v>0</v>
      </c>
      <c r="AP28" s="18" t="s">
        <v>43</v>
      </c>
      <c r="AQ28" s="17">
        <v>0</v>
      </c>
      <c r="AR28" s="18" t="s">
        <v>43</v>
      </c>
      <c r="AS28" s="17">
        <v>0</v>
      </c>
      <c r="AT28" s="18" t="s">
        <v>43</v>
      </c>
    </row>
    <row r="29" spans="1:46" s="11" customFormat="1" ht="12.75">
      <c r="A29" s="11">
        <v>24</v>
      </c>
      <c r="B29" s="10" t="s">
        <v>66</v>
      </c>
      <c r="C29" s="17">
        <v>10179309</v>
      </c>
      <c r="D29" s="18">
        <v>-0.28138873077504944</v>
      </c>
      <c r="E29" s="17">
        <v>4168502</v>
      </c>
      <c r="F29" s="18">
        <v>-0.20556608511120833</v>
      </c>
      <c r="G29" s="17">
        <v>1479398</v>
      </c>
      <c r="H29" s="18">
        <v>-0.1559112821276496</v>
      </c>
      <c r="I29" s="17">
        <v>190193</v>
      </c>
      <c r="J29" s="18">
        <v>-0.65633153843373937</v>
      </c>
      <c r="K29" s="17">
        <v>127262</v>
      </c>
      <c r="L29" s="18">
        <v>0.21048576564922516</v>
      </c>
      <c r="M29" s="17">
        <v>544679</v>
      </c>
      <c r="N29" s="18">
        <v>-8.5444626717061212E-2</v>
      </c>
      <c r="O29" s="17">
        <v>1059093</v>
      </c>
      <c r="P29" s="18">
        <v>-0.70176853469698652</v>
      </c>
      <c r="Q29" s="17">
        <v>1628511</v>
      </c>
      <c r="R29" s="18">
        <v>0.20871829965620226</v>
      </c>
      <c r="S29" s="17">
        <v>759100</v>
      </c>
      <c r="T29" s="18">
        <v>-0.1139575899553068</v>
      </c>
      <c r="U29" s="17">
        <v>187696</v>
      </c>
      <c r="V29" s="18">
        <v>0.67096360658072784</v>
      </c>
      <c r="W29" s="17">
        <v>0</v>
      </c>
      <c r="X29" s="18" t="s">
        <v>43</v>
      </c>
      <c r="Y29" s="17">
        <v>0</v>
      </c>
      <c r="Z29" s="18">
        <v>-1</v>
      </c>
      <c r="AA29" s="17">
        <v>0</v>
      </c>
      <c r="AB29" s="18">
        <v>-1</v>
      </c>
      <c r="AC29" s="17">
        <v>2560</v>
      </c>
      <c r="AD29" s="18">
        <v>-0.14151576123407106</v>
      </c>
      <c r="AE29" s="17">
        <v>31080</v>
      </c>
      <c r="AF29" s="18">
        <v>0.43140054345323087</v>
      </c>
      <c r="AG29" s="17">
        <v>0</v>
      </c>
      <c r="AH29" s="18" t="s">
        <v>43</v>
      </c>
      <c r="AI29" s="17">
        <v>778</v>
      </c>
      <c r="AJ29" s="18">
        <v>-0.95474902576630027</v>
      </c>
      <c r="AK29" s="17">
        <v>457</v>
      </c>
      <c r="AL29" s="18" t="s">
        <v>43</v>
      </c>
      <c r="AM29" s="17">
        <v>0</v>
      </c>
      <c r="AN29" s="18" t="s">
        <v>43</v>
      </c>
      <c r="AO29" s="17">
        <v>0</v>
      </c>
      <c r="AP29" s="18" t="s">
        <v>43</v>
      </c>
      <c r="AQ29" s="17">
        <v>0</v>
      </c>
      <c r="AR29" s="18" t="s">
        <v>43</v>
      </c>
      <c r="AS29" s="17">
        <v>0</v>
      </c>
      <c r="AT29" s="18" t="s">
        <v>43</v>
      </c>
    </row>
    <row r="30" spans="1:46" s="11" customFormat="1" ht="12.75">
      <c r="A30" s="11">
        <v>25</v>
      </c>
      <c r="B30" s="10" t="s">
        <v>67</v>
      </c>
      <c r="C30" s="17">
        <v>10030857</v>
      </c>
      <c r="D30" s="18">
        <v>0.13280808505159869</v>
      </c>
      <c r="E30" s="17">
        <v>6146116</v>
      </c>
      <c r="F30" s="18">
        <v>0.24628660847122297</v>
      </c>
      <c r="G30" s="17">
        <v>1295976</v>
      </c>
      <c r="H30" s="18">
        <v>0.27651300619455177</v>
      </c>
      <c r="I30" s="17">
        <v>129988</v>
      </c>
      <c r="J30" s="18">
        <v>-6.1580444418775859E-2</v>
      </c>
      <c r="K30" s="17">
        <v>265835</v>
      </c>
      <c r="L30" s="18">
        <v>-0.15343755274395976</v>
      </c>
      <c r="M30" s="17">
        <v>794643</v>
      </c>
      <c r="N30" s="18">
        <v>-0.46880199472574191</v>
      </c>
      <c r="O30" s="17">
        <v>239901</v>
      </c>
      <c r="P30" s="18">
        <v>-9.1920434543974916E-2</v>
      </c>
      <c r="Q30" s="17">
        <v>551324</v>
      </c>
      <c r="R30" s="18">
        <v>1.2911118868332254</v>
      </c>
      <c r="S30" s="17">
        <v>128328</v>
      </c>
      <c r="T30" s="18">
        <v>-0.5183136021380258</v>
      </c>
      <c r="U30" s="17">
        <v>137060</v>
      </c>
      <c r="V30" s="18">
        <v>-9.7678031824196654E-2</v>
      </c>
      <c r="W30" s="17">
        <v>0</v>
      </c>
      <c r="X30" s="18" t="s">
        <v>43</v>
      </c>
      <c r="Y30" s="17">
        <v>1137</v>
      </c>
      <c r="Z30" s="18">
        <v>9.7264150943396235</v>
      </c>
      <c r="AA30" s="17">
        <v>17135</v>
      </c>
      <c r="AB30" s="18">
        <v>0.32377935723114959</v>
      </c>
      <c r="AC30" s="17">
        <v>17827</v>
      </c>
      <c r="AD30" s="18" t="s">
        <v>43</v>
      </c>
      <c r="AE30" s="17">
        <v>304647</v>
      </c>
      <c r="AF30" s="18" t="s">
        <v>41</v>
      </c>
      <c r="AG30" s="17">
        <v>0</v>
      </c>
      <c r="AH30" s="18" t="s">
        <v>43</v>
      </c>
      <c r="AI30" s="17">
        <v>940</v>
      </c>
      <c r="AJ30" s="18">
        <v>-0.95272343207765431</v>
      </c>
      <c r="AK30" s="17">
        <v>0</v>
      </c>
      <c r="AL30" s="18">
        <v>-1</v>
      </c>
      <c r="AM30" s="17">
        <v>0</v>
      </c>
      <c r="AN30" s="18" t="s">
        <v>43</v>
      </c>
      <c r="AO30" s="17">
        <v>0</v>
      </c>
      <c r="AP30" s="18" t="s">
        <v>43</v>
      </c>
      <c r="AQ30" s="17">
        <v>0</v>
      </c>
      <c r="AR30" s="18" t="s">
        <v>43</v>
      </c>
      <c r="AS30" s="17">
        <v>0</v>
      </c>
      <c r="AT30" s="18" t="s">
        <v>43</v>
      </c>
    </row>
    <row r="31" spans="1:46" s="11" customFormat="1" ht="12.75">
      <c r="A31" s="11">
        <v>26</v>
      </c>
      <c r="B31" s="10" t="s">
        <v>68</v>
      </c>
      <c r="C31" s="17">
        <v>9685282</v>
      </c>
      <c r="D31" s="18">
        <v>-5.9382187965803523E-2</v>
      </c>
      <c r="E31" s="17">
        <v>3951352</v>
      </c>
      <c r="F31" s="18">
        <v>0.21147509017035793</v>
      </c>
      <c r="G31" s="17">
        <v>1603660</v>
      </c>
      <c r="H31" s="18">
        <v>-0.52867838852599947</v>
      </c>
      <c r="I31" s="17">
        <v>659561</v>
      </c>
      <c r="J31" s="18">
        <v>0.22501852680768719</v>
      </c>
      <c r="K31" s="17">
        <v>65755</v>
      </c>
      <c r="L31" s="18">
        <v>-0.24866884526611666</v>
      </c>
      <c r="M31" s="17">
        <v>1552375</v>
      </c>
      <c r="N31" s="18">
        <v>0.29047985608640126</v>
      </c>
      <c r="O31" s="17">
        <v>556688</v>
      </c>
      <c r="P31" s="18">
        <v>0.1925110320894563</v>
      </c>
      <c r="Q31" s="17">
        <v>270701</v>
      </c>
      <c r="R31" s="18">
        <v>-0.34706178890419181</v>
      </c>
      <c r="S31" s="17">
        <v>203638</v>
      </c>
      <c r="T31" s="18">
        <v>0.18540293850559997</v>
      </c>
      <c r="U31" s="17">
        <v>566808</v>
      </c>
      <c r="V31" s="18">
        <v>6.1299080644859227E-2</v>
      </c>
      <c r="W31" s="17">
        <v>0</v>
      </c>
      <c r="X31" s="18" t="s">
        <v>43</v>
      </c>
      <c r="Y31" s="17">
        <v>90696</v>
      </c>
      <c r="Z31" s="18">
        <v>1.3541504438560974</v>
      </c>
      <c r="AA31" s="17">
        <v>96508</v>
      </c>
      <c r="AB31" s="18">
        <v>1.0684093148696228E-3</v>
      </c>
      <c r="AC31" s="17">
        <v>0</v>
      </c>
      <c r="AD31" s="18">
        <v>-1</v>
      </c>
      <c r="AE31" s="17">
        <v>678</v>
      </c>
      <c r="AF31" s="18">
        <v>-0.93332022029897721</v>
      </c>
      <c r="AG31" s="17">
        <v>0</v>
      </c>
      <c r="AH31" s="18" t="s">
        <v>43</v>
      </c>
      <c r="AI31" s="17">
        <v>66862</v>
      </c>
      <c r="AJ31" s="18">
        <v>0.19147495411372661</v>
      </c>
      <c r="AK31" s="17">
        <v>0</v>
      </c>
      <c r="AL31" s="18">
        <v>-1</v>
      </c>
      <c r="AM31" s="17">
        <v>0</v>
      </c>
      <c r="AN31" s="18" t="s">
        <v>43</v>
      </c>
      <c r="AO31" s="17">
        <v>0</v>
      </c>
      <c r="AP31" s="18" t="s">
        <v>43</v>
      </c>
      <c r="AQ31" s="17">
        <v>0</v>
      </c>
      <c r="AR31" s="18" t="s">
        <v>43</v>
      </c>
      <c r="AS31" s="17">
        <v>0</v>
      </c>
      <c r="AT31" s="18" t="s">
        <v>43</v>
      </c>
    </row>
    <row r="32" spans="1:46" s="11" customFormat="1" ht="12.75">
      <c r="A32" s="11">
        <v>27</v>
      </c>
      <c r="B32" s="10" t="s">
        <v>69</v>
      </c>
      <c r="C32" s="17">
        <v>9261453</v>
      </c>
      <c r="D32" s="18">
        <v>0.25541693161613099</v>
      </c>
      <c r="E32" s="17">
        <v>6488821</v>
      </c>
      <c r="F32" s="18">
        <v>0.25641556379549035</v>
      </c>
      <c r="G32" s="17">
        <v>678431</v>
      </c>
      <c r="H32" s="18">
        <v>0.44494590219798935</v>
      </c>
      <c r="I32" s="17">
        <v>34638</v>
      </c>
      <c r="J32" s="18">
        <v>-0.13653246915119033</v>
      </c>
      <c r="K32" s="17">
        <v>85286</v>
      </c>
      <c r="L32" s="18">
        <v>0.95046425467685136</v>
      </c>
      <c r="M32" s="17">
        <v>407772</v>
      </c>
      <c r="N32" s="18">
        <v>-0.18083035515190227</v>
      </c>
      <c r="O32" s="17">
        <v>521869</v>
      </c>
      <c r="P32" s="18">
        <v>0.21075709874323412</v>
      </c>
      <c r="Q32" s="17">
        <v>49068</v>
      </c>
      <c r="R32" s="18">
        <v>-0.61621549748539339</v>
      </c>
      <c r="S32" s="17">
        <v>697269</v>
      </c>
      <c r="T32" s="18">
        <v>1.0828175594135709</v>
      </c>
      <c r="U32" s="17">
        <v>0</v>
      </c>
      <c r="V32" s="18">
        <v>-1</v>
      </c>
      <c r="W32" s="17">
        <v>100307</v>
      </c>
      <c r="X32" s="18">
        <v>2.2246833408345656</v>
      </c>
      <c r="Y32" s="17">
        <v>8433</v>
      </c>
      <c r="Z32" s="18">
        <v>3.6823986674069964</v>
      </c>
      <c r="AA32" s="17">
        <v>58644</v>
      </c>
      <c r="AB32" s="18">
        <v>3.4790345986404949</v>
      </c>
      <c r="AC32" s="17">
        <v>15900</v>
      </c>
      <c r="AD32" s="18">
        <v>-0.72260023029414844</v>
      </c>
      <c r="AE32" s="17">
        <v>0</v>
      </c>
      <c r="AF32" s="18">
        <v>-1</v>
      </c>
      <c r="AG32" s="17">
        <v>8614</v>
      </c>
      <c r="AH32" s="18" t="s">
        <v>43</v>
      </c>
      <c r="AI32" s="17">
        <v>1300</v>
      </c>
      <c r="AJ32" s="18" t="s">
        <v>43</v>
      </c>
      <c r="AK32" s="17">
        <v>8481</v>
      </c>
      <c r="AL32" s="18">
        <v>4.5178919973975278</v>
      </c>
      <c r="AM32" s="17">
        <v>96620</v>
      </c>
      <c r="AN32" s="18">
        <v>8.1062937062936991E-2</v>
      </c>
      <c r="AO32" s="17">
        <v>0</v>
      </c>
      <c r="AP32" s="18">
        <v>-1</v>
      </c>
      <c r="AQ32" s="17">
        <v>0</v>
      </c>
      <c r="AR32" s="18" t="s">
        <v>43</v>
      </c>
      <c r="AS32" s="17">
        <v>0</v>
      </c>
      <c r="AT32" s="18" t="s">
        <v>43</v>
      </c>
    </row>
    <row r="33" spans="1:46" s="11" customFormat="1" ht="12.75">
      <c r="A33" s="11">
        <v>28</v>
      </c>
      <c r="B33" s="10" t="s">
        <v>70</v>
      </c>
      <c r="C33" s="17">
        <v>9158178</v>
      </c>
      <c r="D33" s="18">
        <v>-7.5410060489904063E-2</v>
      </c>
      <c r="E33" s="17">
        <v>1174890</v>
      </c>
      <c r="F33" s="18">
        <v>4.2785732290509193E-2</v>
      </c>
      <c r="G33" s="17">
        <v>237195</v>
      </c>
      <c r="H33" s="18">
        <v>-0.36013434224901875</v>
      </c>
      <c r="I33" s="17">
        <v>6284295</v>
      </c>
      <c r="J33" s="18">
        <v>-1.025466004221498E-2</v>
      </c>
      <c r="K33" s="17">
        <v>64544</v>
      </c>
      <c r="L33" s="18">
        <v>0.87633361434925439</v>
      </c>
      <c r="M33" s="17">
        <v>361164</v>
      </c>
      <c r="N33" s="18">
        <v>1.456981529984013</v>
      </c>
      <c r="O33" s="17">
        <v>283252</v>
      </c>
      <c r="P33" s="18">
        <v>-0.71564869786594976</v>
      </c>
      <c r="Q33" s="17">
        <v>4776</v>
      </c>
      <c r="R33" s="18">
        <v>-0.95204674839603598</v>
      </c>
      <c r="S33" s="17">
        <v>365897</v>
      </c>
      <c r="T33" s="18">
        <v>-0.24767659903445216</v>
      </c>
      <c r="U33" s="17">
        <v>5800</v>
      </c>
      <c r="V33" s="18">
        <v>0.86315451333119175</v>
      </c>
      <c r="W33" s="17">
        <v>11092</v>
      </c>
      <c r="X33" s="18">
        <v>-0.91690514361056585</v>
      </c>
      <c r="Y33" s="17">
        <v>59609</v>
      </c>
      <c r="Z33" s="18">
        <v>-0.32538478949751015</v>
      </c>
      <c r="AA33" s="17">
        <v>2015</v>
      </c>
      <c r="AB33" s="18">
        <v>-0.63985701519213589</v>
      </c>
      <c r="AC33" s="17">
        <v>7771</v>
      </c>
      <c r="AD33" s="18">
        <v>-0.86592940202201441</v>
      </c>
      <c r="AE33" s="17">
        <v>8382</v>
      </c>
      <c r="AF33" s="18" t="s">
        <v>43</v>
      </c>
      <c r="AG33" s="17">
        <v>287496</v>
      </c>
      <c r="AH33" s="18" t="s">
        <v>41</v>
      </c>
      <c r="AI33" s="17">
        <v>0</v>
      </c>
      <c r="AJ33" s="18" t="s">
        <v>43</v>
      </c>
      <c r="AK33" s="17">
        <v>0</v>
      </c>
      <c r="AL33" s="18" t="s">
        <v>43</v>
      </c>
      <c r="AM33" s="17">
        <v>0</v>
      </c>
      <c r="AN33" s="18" t="s">
        <v>43</v>
      </c>
      <c r="AO33" s="17">
        <v>0</v>
      </c>
      <c r="AP33" s="18" t="s">
        <v>43</v>
      </c>
      <c r="AQ33" s="17">
        <v>0</v>
      </c>
      <c r="AR33" s="18" t="s">
        <v>43</v>
      </c>
      <c r="AS33" s="17">
        <v>0</v>
      </c>
      <c r="AT33" s="18" t="s">
        <v>43</v>
      </c>
    </row>
    <row r="34" spans="1:46" s="11" customFormat="1" ht="12.75">
      <c r="A34" s="11">
        <v>29</v>
      </c>
      <c r="B34" s="10" t="s">
        <v>71</v>
      </c>
      <c r="C34" s="17">
        <v>9087934</v>
      </c>
      <c r="D34" s="18">
        <v>3.7776219427316571E-2</v>
      </c>
      <c r="E34" s="17">
        <v>3605550</v>
      </c>
      <c r="F34" s="18">
        <v>0.15174303533347211</v>
      </c>
      <c r="G34" s="17">
        <v>837596</v>
      </c>
      <c r="H34" s="18">
        <v>2.7780640918037225E-2</v>
      </c>
      <c r="I34" s="17">
        <v>110381</v>
      </c>
      <c r="J34" s="18">
        <v>-0.1886971349611184</v>
      </c>
      <c r="K34" s="17">
        <v>65686</v>
      </c>
      <c r="L34" s="18">
        <v>-0.52787021929603894</v>
      </c>
      <c r="M34" s="17">
        <v>1527390</v>
      </c>
      <c r="N34" s="18">
        <v>0.17457475793558319</v>
      </c>
      <c r="O34" s="17">
        <v>1606833</v>
      </c>
      <c r="P34" s="18">
        <v>-0.10850514563058322</v>
      </c>
      <c r="Q34" s="17">
        <v>366943</v>
      </c>
      <c r="R34" s="18">
        <v>-0.55323262663317618</v>
      </c>
      <c r="S34" s="17">
        <v>351254</v>
      </c>
      <c r="T34" s="18">
        <v>3.5182012297085228</v>
      </c>
      <c r="U34" s="17">
        <v>12214</v>
      </c>
      <c r="V34" s="18">
        <v>6.2229450029568305</v>
      </c>
      <c r="W34" s="17">
        <v>94976</v>
      </c>
      <c r="X34" s="18">
        <v>-0.60484622553588063</v>
      </c>
      <c r="Y34" s="17">
        <v>290769</v>
      </c>
      <c r="Z34" s="18">
        <v>1.1332702381476429</v>
      </c>
      <c r="AA34" s="17">
        <v>38261</v>
      </c>
      <c r="AB34" s="18">
        <v>2.7529180971064249</v>
      </c>
      <c r="AC34" s="17">
        <v>55452</v>
      </c>
      <c r="AD34" s="18">
        <v>-0.60336182539966376</v>
      </c>
      <c r="AE34" s="17">
        <v>79650</v>
      </c>
      <c r="AF34" s="18" t="s">
        <v>41</v>
      </c>
      <c r="AG34" s="17">
        <v>44979</v>
      </c>
      <c r="AH34" s="18" t="s">
        <v>43</v>
      </c>
      <c r="AI34" s="17">
        <v>0</v>
      </c>
      <c r="AJ34" s="18" t="s">
        <v>43</v>
      </c>
      <c r="AK34" s="17">
        <v>0</v>
      </c>
      <c r="AL34" s="18" t="s">
        <v>43</v>
      </c>
      <c r="AM34" s="17">
        <v>0</v>
      </c>
      <c r="AN34" s="18" t="s">
        <v>43</v>
      </c>
      <c r="AO34" s="17">
        <v>0</v>
      </c>
      <c r="AP34" s="18" t="s">
        <v>43</v>
      </c>
      <c r="AQ34" s="17">
        <v>0</v>
      </c>
      <c r="AR34" s="18" t="s">
        <v>43</v>
      </c>
      <c r="AS34" s="17">
        <v>0</v>
      </c>
      <c r="AT34" s="18" t="s">
        <v>43</v>
      </c>
    </row>
    <row r="35" spans="1:46" s="11" customFormat="1" ht="12.75">
      <c r="A35" s="11">
        <v>30</v>
      </c>
      <c r="B35" s="10" t="s">
        <v>72</v>
      </c>
      <c r="C35" s="17">
        <v>8446528</v>
      </c>
      <c r="D35" s="18">
        <v>-8.1190248737558646E-2</v>
      </c>
      <c r="E35" s="17">
        <v>2544326</v>
      </c>
      <c r="F35" s="18">
        <v>1.7161196594385864E-2</v>
      </c>
      <c r="G35" s="17">
        <v>2558001</v>
      </c>
      <c r="H35" s="18">
        <v>-0.14121011437881614</v>
      </c>
      <c r="I35" s="17">
        <v>29815</v>
      </c>
      <c r="J35" s="18">
        <v>-0.16386224690111617</v>
      </c>
      <c r="K35" s="17">
        <v>334678</v>
      </c>
      <c r="L35" s="18">
        <v>-6.7050240988372867E-2</v>
      </c>
      <c r="M35" s="17">
        <v>361537</v>
      </c>
      <c r="N35" s="18">
        <v>6.454015982662864E-2</v>
      </c>
      <c r="O35" s="17">
        <v>561214</v>
      </c>
      <c r="P35" s="18">
        <v>-8.5815838513363829E-2</v>
      </c>
      <c r="Q35" s="17">
        <v>1554613</v>
      </c>
      <c r="R35" s="18">
        <v>-6.234683950317943E-2</v>
      </c>
      <c r="S35" s="17">
        <v>336014</v>
      </c>
      <c r="T35" s="18">
        <v>-0.22361498453071094</v>
      </c>
      <c r="U35" s="17">
        <v>44097</v>
      </c>
      <c r="V35" s="18">
        <v>-0.16128725488331397</v>
      </c>
      <c r="W35" s="17">
        <v>66044</v>
      </c>
      <c r="X35" s="18">
        <v>-0.29809122986013692</v>
      </c>
      <c r="Y35" s="17">
        <v>11296</v>
      </c>
      <c r="Z35" s="18">
        <v>-0.42560764771687176</v>
      </c>
      <c r="AA35" s="17">
        <v>2755</v>
      </c>
      <c r="AB35" s="18">
        <v>-0.66241882122288942</v>
      </c>
      <c r="AC35" s="17">
        <v>9770</v>
      </c>
      <c r="AD35" s="18">
        <v>-0.87648077676776615</v>
      </c>
      <c r="AE35" s="17">
        <v>22360</v>
      </c>
      <c r="AF35" s="18">
        <v>0.53518709234466177</v>
      </c>
      <c r="AG35" s="17">
        <v>2210</v>
      </c>
      <c r="AH35" s="18" t="s">
        <v>43</v>
      </c>
      <c r="AI35" s="17">
        <v>3840</v>
      </c>
      <c r="AJ35" s="18" t="s">
        <v>43</v>
      </c>
      <c r="AK35" s="17">
        <v>3958</v>
      </c>
      <c r="AL35" s="18">
        <v>2.664814814814815</v>
      </c>
      <c r="AM35" s="17">
        <v>0</v>
      </c>
      <c r="AN35" s="18" t="s">
        <v>43</v>
      </c>
      <c r="AO35" s="17">
        <v>0</v>
      </c>
      <c r="AP35" s="18" t="s">
        <v>43</v>
      </c>
      <c r="AQ35" s="17">
        <v>0</v>
      </c>
      <c r="AR35" s="18">
        <v>-1</v>
      </c>
      <c r="AS35" s="17">
        <v>0</v>
      </c>
      <c r="AT35" s="18" t="s">
        <v>43</v>
      </c>
    </row>
    <row r="36" spans="1:46" s="11" customFormat="1" ht="12.75">
      <c r="A36" s="11">
        <v>31</v>
      </c>
      <c r="B36" s="10" t="s">
        <v>73</v>
      </c>
      <c r="C36" s="17">
        <v>8116183</v>
      </c>
      <c r="D36" s="18">
        <v>-9.6973672747566964E-2</v>
      </c>
      <c r="E36" s="17">
        <v>4015436</v>
      </c>
      <c r="F36" s="18">
        <v>-3.1709925523308202E-2</v>
      </c>
      <c r="G36" s="17">
        <v>433855</v>
      </c>
      <c r="H36" s="18">
        <v>0.34523676638388645</v>
      </c>
      <c r="I36" s="17">
        <v>294619</v>
      </c>
      <c r="J36" s="18">
        <v>1.3390999888848309</v>
      </c>
      <c r="K36" s="17">
        <v>86189</v>
      </c>
      <c r="L36" s="18">
        <v>0.97273975738155194</v>
      </c>
      <c r="M36" s="17">
        <v>395961</v>
      </c>
      <c r="N36" s="18">
        <v>0.46229780633724804</v>
      </c>
      <c r="O36" s="17">
        <v>1057108</v>
      </c>
      <c r="P36" s="18">
        <v>-0.36293466076873937</v>
      </c>
      <c r="Q36" s="17">
        <v>1285000</v>
      </c>
      <c r="R36" s="18">
        <v>-0.18705153397365415</v>
      </c>
      <c r="S36" s="17">
        <v>426426</v>
      </c>
      <c r="T36" s="18">
        <v>0.28667121278868368</v>
      </c>
      <c r="U36" s="17">
        <v>25096</v>
      </c>
      <c r="V36" s="18">
        <v>-0.83453223179729275</v>
      </c>
      <c r="W36" s="17">
        <v>2629</v>
      </c>
      <c r="X36" s="18">
        <v>-0.98725215898676721</v>
      </c>
      <c r="Y36" s="17">
        <v>21433</v>
      </c>
      <c r="Z36" s="18">
        <v>0.60619004796163067</v>
      </c>
      <c r="AA36" s="17">
        <v>0</v>
      </c>
      <c r="AB36" s="18">
        <v>-1</v>
      </c>
      <c r="AC36" s="17">
        <v>11311</v>
      </c>
      <c r="AD36" s="18">
        <v>-0.72768856681994365</v>
      </c>
      <c r="AE36" s="17">
        <v>52221</v>
      </c>
      <c r="AF36" s="18">
        <v>-0.38682557388598604</v>
      </c>
      <c r="AG36" s="17">
        <v>7512</v>
      </c>
      <c r="AH36" s="18" t="s">
        <v>43</v>
      </c>
      <c r="AI36" s="17">
        <v>0</v>
      </c>
      <c r="AJ36" s="18" t="s">
        <v>43</v>
      </c>
      <c r="AK36" s="17">
        <v>1387</v>
      </c>
      <c r="AL36" s="18" t="s">
        <v>43</v>
      </c>
      <c r="AM36" s="17">
        <v>0</v>
      </c>
      <c r="AN36" s="18" t="s">
        <v>43</v>
      </c>
      <c r="AO36" s="17">
        <v>0</v>
      </c>
      <c r="AP36" s="18" t="s">
        <v>43</v>
      </c>
      <c r="AQ36" s="17">
        <v>0</v>
      </c>
      <c r="AR36" s="18" t="s">
        <v>43</v>
      </c>
      <c r="AS36" s="17">
        <v>0</v>
      </c>
      <c r="AT36" s="18" t="s">
        <v>43</v>
      </c>
    </row>
    <row r="37" spans="1:46" s="11" customFormat="1" ht="12.75">
      <c r="A37" s="11">
        <v>32</v>
      </c>
      <c r="B37" s="10" t="s">
        <v>74</v>
      </c>
      <c r="C37" s="17">
        <v>7970616</v>
      </c>
      <c r="D37" s="18">
        <v>-0.17067741990528351</v>
      </c>
      <c r="E37" s="17">
        <v>2974406</v>
      </c>
      <c r="F37" s="18">
        <v>-0.46902190726503457</v>
      </c>
      <c r="G37" s="17">
        <v>1772284</v>
      </c>
      <c r="H37" s="18">
        <v>0.5478949556492605</v>
      </c>
      <c r="I37" s="17">
        <v>407702</v>
      </c>
      <c r="J37" s="18">
        <v>-0.44712375579723906</v>
      </c>
      <c r="K37" s="17">
        <v>625013</v>
      </c>
      <c r="L37" s="18">
        <v>0.3750844284277941</v>
      </c>
      <c r="M37" s="17">
        <v>1148750</v>
      </c>
      <c r="N37" s="18">
        <v>0.35492804580158066</v>
      </c>
      <c r="O37" s="17">
        <v>347995</v>
      </c>
      <c r="P37" s="18">
        <v>-0.22766122248780996</v>
      </c>
      <c r="Q37" s="17">
        <v>235115</v>
      </c>
      <c r="R37" s="18">
        <v>-1.1320104118045293E-2</v>
      </c>
      <c r="S37" s="17">
        <v>184161</v>
      </c>
      <c r="T37" s="18">
        <v>1.2771066460587326</v>
      </c>
      <c r="U37" s="17">
        <v>206506</v>
      </c>
      <c r="V37" s="18" t="s">
        <v>41</v>
      </c>
      <c r="W37" s="17">
        <v>0</v>
      </c>
      <c r="X37" s="18" t="s">
        <v>43</v>
      </c>
      <c r="Y37" s="17">
        <v>33790</v>
      </c>
      <c r="Z37" s="18">
        <v>1.0036764705882355</v>
      </c>
      <c r="AA37" s="17">
        <v>13431</v>
      </c>
      <c r="AB37" s="18">
        <v>0.51369322664262373</v>
      </c>
      <c r="AC37" s="17">
        <v>0</v>
      </c>
      <c r="AD37" s="18">
        <v>-1</v>
      </c>
      <c r="AE37" s="17">
        <v>18283</v>
      </c>
      <c r="AF37" s="18">
        <v>0.96739481330033361</v>
      </c>
      <c r="AG37" s="17">
        <v>0</v>
      </c>
      <c r="AH37" s="18" t="s">
        <v>43</v>
      </c>
      <c r="AI37" s="17">
        <v>869</v>
      </c>
      <c r="AJ37" s="18">
        <v>-0.27522935779816515</v>
      </c>
      <c r="AK37" s="17">
        <v>2311</v>
      </c>
      <c r="AL37" s="18">
        <v>3.6312625250500998</v>
      </c>
      <c r="AM37" s="17">
        <v>0</v>
      </c>
      <c r="AN37" s="18" t="s">
        <v>43</v>
      </c>
      <c r="AO37" s="17">
        <v>0</v>
      </c>
      <c r="AP37" s="18" t="s">
        <v>43</v>
      </c>
      <c r="AQ37" s="17">
        <v>0</v>
      </c>
      <c r="AR37" s="18" t="s">
        <v>43</v>
      </c>
      <c r="AS37" s="17">
        <v>0</v>
      </c>
      <c r="AT37" s="18" t="s">
        <v>43</v>
      </c>
    </row>
    <row r="38" spans="1:46" s="11" customFormat="1" ht="12.75">
      <c r="A38" s="11">
        <v>33</v>
      </c>
      <c r="B38" s="10" t="s">
        <v>75</v>
      </c>
      <c r="C38" s="17">
        <v>7069127</v>
      </c>
      <c r="D38" s="18">
        <v>5.5012647639296475E-5</v>
      </c>
      <c r="E38" s="17">
        <v>4000789</v>
      </c>
      <c r="F38" s="18">
        <v>5.380316310393396E-2</v>
      </c>
      <c r="G38" s="17">
        <v>989174</v>
      </c>
      <c r="H38" s="18">
        <v>0.32533449095474287</v>
      </c>
      <c r="I38" s="17">
        <v>114851</v>
      </c>
      <c r="J38" s="18">
        <v>-0.62508038585209003</v>
      </c>
      <c r="K38" s="17">
        <v>80027</v>
      </c>
      <c r="L38" s="18">
        <v>2.1475712881022617</v>
      </c>
      <c r="M38" s="17">
        <v>531503</v>
      </c>
      <c r="N38" s="18">
        <v>-8.9227758604735641E-2</v>
      </c>
      <c r="O38" s="17">
        <v>311881</v>
      </c>
      <c r="P38" s="18">
        <v>-8.8733382030679375E-2</v>
      </c>
      <c r="Q38" s="17">
        <v>228646</v>
      </c>
      <c r="R38" s="18">
        <v>0.24490107042130815</v>
      </c>
      <c r="S38" s="17">
        <v>139516</v>
      </c>
      <c r="T38" s="18">
        <v>-0.33812171470861718</v>
      </c>
      <c r="U38" s="17">
        <v>0</v>
      </c>
      <c r="V38" s="18">
        <v>-1</v>
      </c>
      <c r="W38" s="17">
        <v>258451</v>
      </c>
      <c r="X38" s="18">
        <v>-0.51732733986128854</v>
      </c>
      <c r="Y38" s="17">
        <v>3945</v>
      </c>
      <c r="Z38" s="18">
        <v>-0.52589832952770099</v>
      </c>
      <c r="AA38" s="17">
        <v>18931</v>
      </c>
      <c r="AB38" s="18">
        <v>2.3795359904818625E-2</v>
      </c>
      <c r="AC38" s="17">
        <v>63730</v>
      </c>
      <c r="AD38" s="18">
        <v>7.6530889341479966</v>
      </c>
      <c r="AE38" s="17">
        <v>8214</v>
      </c>
      <c r="AF38" s="18">
        <v>-0.87595892479613413</v>
      </c>
      <c r="AG38" s="17">
        <v>118668</v>
      </c>
      <c r="AH38" s="18" t="s">
        <v>43</v>
      </c>
      <c r="AI38" s="17">
        <v>196954</v>
      </c>
      <c r="AJ38" s="18">
        <v>-0.11777933060990464</v>
      </c>
      <c r="AK38" s="17">
        <v>3847</v>
      </c>
      <c r="AL38" s="18">
        <v>-0.5597390707255665</v>
      </c>
      <c r="AM38" s="17">
        <v>0</v>
      </c>
      <c r="AN38" s="18" t="s">
        <v>43</v>
      </c>
      <c r="AO38" s="17">
        <v>0</v>
      </c>
      <c r="AP38" s="18" t="s">
        <v>43</v>
      </c>
      <c r="AQ38" s="17">
        <v>0</v>
      </c>
      <c r="AR38" s="18" t="s">
        <v>43</v>
      </c>
      <c r="AS38" s="17">
        <v>0</v>
      </c>
      <c r="AT38" s="18" t="s">
        <v>43</v>
      </c>
    </row>
    <row r="39" spans="1:46" s="11" customFormat="1" ht="12.75">
      <c r="A39" s="11">
        <v>34</v>
      </c>
      <c r="B39" s="10" t="s">
        <v>76</v>
      </c>
      <c r="C39" s="17">
        <v>7041338</v>
      </c>
      <c r="D39" s="18">
        <v>4.2826090401469452E-2</v>
      </c>
      <c r="E39" s="17">
        <v>2666209</v>
      </c>
      <c r="F39" s="18">
        <v>0.23048341377461123</v>
      </c>
      <c r="G39" s="17">
        <v>507104</v>
      </c>
      <c r="H39" s="18">
        <v>-0.33082079704407497</v>
      </c>
      <c r="I39" s="17">
        <v>31616</v>
      </c>
      <c r="J39" s="18">
        <v>-0.4273086258739992</v>
      </c>
      <c r="K39" s="17">
        <v>237889</v>
      </c>
      <c r="L39" s="18">
        <v>2.1554868747429996</v>
      </c>
      <c r="M39" s="17">
        <v>570743</v>
      </c>
      <c r="N39" s="18">
        <v>1.1216028845975132</v>
      </c>
      <c r="O39" s="17">
        <v>1542014</v>
      </c>
      <c r="P39" s="18">
        <v>-0.2556493145712323</v>
      </c>
      <c r="Q39" s="17">
        <v>229199</v>
      </c>
      <c r="R39" s="18">
        <v>-0.48938895720829101</v>
      </c>
      <c r="S39" s="17">
        <v>821929</v>
      </c>
      <c r="T39" s="18">
        <v>4.4823409350133065</v>
      </c>
      <c r="U39" s="17">
        <v>13865</v>
      </c>
      <c r="V39" s="18">
        <v>-0.82854775683830439</v>
      </c>
      <c r="W39" s="17">
        <v>1040</v>
      </c>
      <c r="X39" s="18">
        <v>-0.96842552674722204</v>
      </c>
      <c r="Y39" s="17">
        <v>208582</v>
      </c>
      <c r="Z39" s="18">
        <v>-0.42575936525241509</v>
      </c>
      <c r="AA39" s="17">
        <v>6212</v>
      </c>
      <c r="AB39" s="18">
        <v>-0.31668683313166868</v>
      </c>
      <c r="AC39" s="17">
        <v>171718</v>
      </c>
      <c r="AD39" s="18">
        <v>-4.9140618661844826E-3</v>
      </c>
      <c r="AE39" s="17">
        <v>0</v>
      </c>
      <c r="AF39" s="18">
        <v>-1</v>
      </c>
      <c r="AG39" s="17">
        <v>0</v>
      </c>
      <c r="AH39" s="18" t="s">
        <v>43</v>
      </c>
      <c r="AI39" s="17">
        <v>0</v>
      </c>
      <c r="AJ39" s="18" t="s">
        <v>43</v>
      </c>
      <c r="AK39" s="17">
        <v>33218</v>
      </c>
      <c r="AL39" s="18">
        <v>0.61888980944490468</v>
      </c>
      <c r="AM39" s="17">
        <v>0</v>
      </c>
      <c r="AN39" s="18" t="s">
        <v>43</v>
      </c>
      <c r="AO39" s="17">
        <v>0</v>
      </c>
      <c r="AP39" s="18" t="s">
        <v>43</v>
      </c>
      <c r="AQ39" s="17">
        <v>0</v>
      </c>
      <c r="AR39" s="18" t="s">
        <v>43</v>
      </c>
      <c r="AS39" s="17">
        <v>0</v>
      </c>
      <c r="AT39" s="18" t="s">
        <v>43</v>
      </c>
    </row>
    <row r="40" spans="1:46" s="11" customFormat="1" ht="12.75">
      <c r="A40" s="11">
        <v>35</v>
      </c>
      <c r="B40" s="10" t="s">
        <v>77</v>
      </c>
      <c r="C40" s="17">
        <v>6969985</v>
      </c>
      <c r="D40" s="18">
        <v>0.14123716269164888</v>
      </c>
      <c r="E40" s="17">
        <v>2176280</v>
      </c>
      <c r="F40" s="18">
        <v>5.3710535120214509E-2</v>
      </c>
      <c r="G40" s="17">
        <v>2124810</v>
      </c>
      <c r="H40" s="18">
        <v>0.17808924006172067</v>
      </c>
      <c r="I40" s="17">
        <v>441557</v>
      </c>
      <c r="J40" s="18">
        <v>-0.41422758996713993</v>
      </c>
      <c r="K40" s="17">
        <v>25816</v>
      </c>
      <c r="L40" s="18">
        <v>2.2886624203821655</v>
      </c>
      <c r="M40" s="17">
        <v>348377</v>
      </c>
      <c r="N40" s="18">
        <v>0.65050480165629909</v>
      </c>
      <c r="O40" s="17">
        <v>547321</v>
      </c>
      <c r="P40" s="18">
        <v>0.15769958076511426</v>
      </c>
      <c r="Q40" s="17">
        <v>881087</v>
      </c>
      <c r="R40" s="18">
        <v>0.78204018397090769</v>
      </c>
      <c r="S40" s="17">
        <v>288304</v>
      </c>
      <c r="T40" s="18">
        <v>1.5028126953260643</v>
      </c>
      <c r="U40" s="17">
        <v>5125</v>
      </c>
      <c r="V40" s="18">
        <v>3.3991416309012878</v>
      </c>
      <c r="W40" s="17">
        <v>19921</v>
      </c>
      <c r="X40" s="18">
        <v>-0.85770714285714289</v>
      </c>
      <c r="Y40" s="17">
        <v>14127</v>
      </c>
      <c r="Z40" s="18">
        <v>4.5860023724792409</v>
      </c>
      <c r="AA40" s="17">
        <v>35401</v>
      </c>
      <c r="AB40" s="18">
        <v>1.7056710486089881</v>
      </c>
      <c r="AC40" s="17">
        <v>0</v>
      </c>
      <c r="AD40" s="18">
        <v>-1</v>
      </c>
      <c r="AE40" s="17">
        <v>30067</v>
      </c>
      <c r="AF40" s="18">
        <v>1.3444054580896685</v>
      </c>
      <c r="AG40" s="17">
        <v>25675</v>
      </c>
      <c r="AH40" s="18" t="s">
        <v>43</v>
      </c>
      <c r="AI40" s="17">
        <v>1156</v>
      </c>
      <c r="AJ40" s="18">
        <v>1.6710642040457246E-2</v>
      </c>
      <c r="AK40" s="17">
        <v>4961</v>
      </c>
      <c r="AL40" s="18">
        <v>1.3943050193050195</v>
      </c>
      <c r="AM40" s="17">
        <v>0</v>
      </c>
      <c r="AN40" s="18" t="s">
        <v>43</v>
      </c>
      <c r="AO40" s="17">
        <v>0</v>
      </c>
      <c r="AP40" s="18" t="s">
        <v>43</v>
      </c>
      <c r="AQ40" s="17">
        <v>0</v>
      </c>
      <c r="AR40" s="18" t="s">
        <v>43</v>
      </c>
      <c r="AS40" s="17">
        <v>0</v>
      </c>
      <c r="AT40" s="18" t="s">
        <v>43</v>
      </c>
    </row>
    <row r="41" spans="1:46" s="11" customFormat="1" ht="12.75">
      <c r="A41" s="11">
        <v>36</v>
      </c>
      <c r="B41" s="10" t="s">
        <v>78</v>
      </c>
      <c r="C41" s="17">
        <v>5723020</v>
      </c>
      <c r="D41" s="18">
        <v>4.0049488954578605E-2</v>
      </c>
      <c r="E41" s="17">
        <v>3177421</v>
      </c>
      <c r="F41" s="18">
        <v>0.2956663927791563</v>
      </c>
      <c r="G41" s="17">
        <v>680025</v>
      </c>
      <c r="H41" s="18">
        <v>-0.12599478700761901</v>
      </c>
      <c r="I41" s="17">
        <v>24178</v>
      </c>
      <c r="J41" s="18">
        <v>-0.37090521166705692</v>
      </c>
      <c r="K41" s="17">
        <v>7274</v>
      </c>
      <c r="L41" s="18">
        <v>-0.36371588523442966</v>
      </c>
      <c r="M41" s="17">
        <v>185900</v>
      </c>
      <c r="N41" s="18">
        <v>-0.48831717178945866</v>
      </c>
      <c r="O41" s="17">
        <v>500679</v>
      </c>
      <c r="P41" s="18">
        <v>-0.11430492043977036</v>
      </c>
      <c r="Q41" s="17">
        <v>584349</v>
      </c>
      <c r="R41" s="18">
        <v>0.81636738335099923</v>
      </c>
      <c r="S41" s="17">
        <v>216726</v>
      </c>
      <c r="T41" s="18">
        <v>-0.53740744456278833</v>
      </c>
      <c r="U41" s="17">
        <v>201104</v>
      </c>
      <c r="V41" s="18">
        <v>0.79201939013740619</v>
      </c>
      <c r="W41" s="17">
        <v>2980</v>
      </c>
      <c r="X41" s="18">
        <v>-0.86232386232386227</v>
      </c>
      <c r="Y41" s="17">
        <v>38300</v>
      </c>
      <c r="Z41" s="18">
        <v>-0.88839513367815259</v>
      </c>
      <c r="AA41" s="17">
        <v>1775</v>
      </c>
      <c r="AB41" s="18" t="s">
        <v>43</v>
      </c>
      <c r="AC41" s="17">
        <v>19326</v>
      </c>
      <c r="AD41" s="18" t="s">
        <v>43</v>
      </c>
      <c r="AE41" s="17">
        <v>62047</v>
      </c>
      <c r="AF41" s="18">
        <v>1.7289000307868232</v>
      </c>
      <c r="AG41" s="17">
        <v>0</v>
      </c>
      <c r="AH41" s="18" t="s">
        <v>43</v>
      </c>
      <c r="AI41" s="17">
        <v>0</v>
      </c>
      <c r="AJ41" s="18" t="s">
        <v>43</v>
      </c>
      <c r="AK41" s="17">
        <v>20936</v>
      </c>
      <c r="AL41" s="18">
        <v>4.5459602649006623</v>
      </c>
      <c r="AM41" s="17">
        <v>0</v>
      </c>
      <c r="AN41" s="18" t="s">
        <v>43</v>
      </c>
      <c r="AO41" s="17">
        <v>0</v>
      </c>
      <c r="AP41" s="18" t="s">
        <v>43</v>
      </c>
      <c r="AQ41" s="17">
        <v>0</v>
      </c>
      <c r="AR41" s="18" t="s">
        <v>43</v>
      </c>
      <c r="AS41" s="17">
        <v>0</v>
      </c>
      <c r="AT41" s="18" t="s">
        <v>43</v>
      </c>
    </row>
    <row r="42" spans="1:46" s="11" customFormat="1" ht="12.75">
      <c r="A42" s="11">
        <v>37</v>
      </c>
      <c r="B42" s="10" t="s">
        <v>79</v>
      </c>
      <c r="C42" s="17">
        <v>5709475</v>
      </c>
      <c r="D42" s="18">
        <v>0.39563473414420547</v>
      </c>
      <c r="E42" s="17">
        <v>2916150</v>
      </c>
      <c r="F42" s="18">
        <v>0.48984596520806201</v>
      </c>
      <c r="G42" s="17">
        <v>1094777</v>
      </c>
      <c r="H42" s="18">
        <v>4.227961682457213</v>
      </c>
      <c r="I42" s="17">
        <v>41986</v>
      </c>
      <c r="J42" s="18">
        <v>-0.80469901991338766</v>
      </c>
      <c r="K42" s="17">
        <v>382720</v>
      </c>
      <c r="L42" s="18">
        <v>-0.10171643700256072</v>
      </c>
      <c r="M42" s="17">
        <v>727190</v>
      </c>
      <c r="N42" s="18">
        <v>0.19135502114225522</v>
      </c>
      <c r="O42" s="17">
        <v>71087</v>
      </c>
      <c r="P42" s="18">
        <v>-0.76437071165766191</v>
      </c>
      <c r="Q42" s="17">
        <v>231939</v>
      </c>
      <c r="R42" s="18">
        <v>1.8678347099263068</v>
      </c>
      <c r="S42" s="17">
        <v>84666</v>
      </c>
      <c r="T42" s="18">
        <v>-0.61624475920679889</v>
      </c>
      <c r="U42" s="17">
        <v>0</v>
      </c>
      <c r="V42" s="18">
        <v>-1</v>
      </c>
      <c r="W42" s="17">
        <v>38140</v>
      </c>
      <c r="X42" s="18">
        <v>-0.2200601989194132</v>
      </c>
      <c r="Y42" s="17">
        <v>0</v>
      </c>
      <c r="Z42" s="18" t="s">
        <v>43</v>
      </c>
      <c r="AA42" s="17">
        <v>0</v>
      </c>
      <c r="AB42" s="18" t="s">
        <v>43</v>
      </c>
      <c r="AC42" s="17">
        <v>0</v>
      </c>
      <c r="AD42" s="18" t="s">
        <v>43</v>
      </c>
      <c r="AE42" s="17">
        <v>31652</v>
      </c>
      <c r="AF42" s="18">
        <v>7.5040300913487368</v>
      </c>
      <c r="AG42" s="17">
        <v>67678</v>
      </c>
      <c r="AH42" s="18" t="s">
        <v>43</v>
      </c>
      <c r="AI42" s="17">
        <v>0</v>
      </c>
      <c r="AJ42" s="18">
        <v>-1</v>
      </c>
      <c r="AK42" s="17">
        <v>6980</v>
      </c>
      <c r="AL42" s="18" t="s">
        <v>43</v>
      </c>
      <c r="AM42" s="17">
        <v>0</v>
      </c>
      <c r="AN42" s="18" t="s">
        <v>43</v>
      </c>
      <c r="AO42" s="17">
        <v>0</v>
      </c>
      <c r="AP42" s="18" t="s">
        <v>43</v>
      </c>
      <c r="AQ42" s="17">
        <v>0</v>
      </c>
      <c r="AR42" s="18" t="s">
        <v>43</v>
      </c>
      <c r="AS42" s="17">
        <v>14510</v>
      </c>
      <c r="AT42" s="18" t="s">
        <v>43</v>
      </c>
    </row>
    <row r="43" spans="1:46" s="11" customFormat="1" ht="12.75">
      <c r="A43" s="11">
        <v>38</v>
      </c>
      <c r="B43" s="10" t="s">
        <v>80</v>
      </c>
      <c r="C43" s="17">
        <v>5237860</v>
      </c>
      <c r="D43" s="18">
        <v>-0.22785162620592436</v>
      </c>
      <c r="E43" s="17">
        <v>1416831</v>
      </c>
      <c r="F43" s="18">
        <v>0.46247333016099446</v>
      </c>
      <c r="G43" s="17">
        <v>1579393</v>
      </c>
      <c r="H43" s="18">
        <v>-0.25664289519907979</v>
      </c>
      <c r="I43" s="17">
        <v>11061</v>
      </c>
      <c r="J43" s="18">
        <v>-3.666608604772692E-2</v>
      </c>
      <c r="K43" s="17">
        <v>345309</v>
      </c>
      <c r="L43" s="18">
        <v>-0.31206631723016787</v>
      </c>
      <c r="M43" s="17">
        <v>150465</v>
      </c>
      <c r="N43" s="18">
        <v>-0.57855656358273833</v>
      </c>
      <c r="O43" s="17">
        <v>352278</v>
      </c>
      <c r="P43" s="18">
        <v>-0.68896301580798736</v>
      </c>
      <c r="Q43" s="17">
        <v>167133</v>
      </c>
      <c r="R43" s="18">
        <v>8.0410358514228175E-2</v>
      </c>
      <c r="S43" s="17">
        <v>77253</v>
      </c>
      <c r="T43" s="18">
        <v>0.95255907999494505</v>
      </c>
      <c r="U43" s="17">
        <v>59242</v>
      </c>
      <c r="V43" s="18">
        <v>-0.90835724616943436</v>
      </c>
      <c r="W43" s="17">
        <v>976348</v>
      </c>
      <c r="X43" s="18">
        <v>0.3878771768472018</v>
      </c>
      <c r="Y43" s="17">
        <v>29814</v>
      </c>
      <c r="Z43" s="18">
        <v>-0.59987652995490659</v>
      </c>
      <c r="AA43" s="17">
        <v>0</v>
      </c>
      <c r="AB43" s="18">
        <v>-1</v>
      </c>
      <c r="AC43" s="17">
        <v>16343</v>
      </c>
      <c r="AD43" s="18">
        <v>0.48951877506379882</v>
      </c>
      <c r="AE43" s="17">
        <v>6246</v>
      </c>
      <c r="AF43" s="18" t="s">
        <v>43</v>
      </c>
      <c r="AG43" s="17">
        <v>0</v>
      </c>
      <c r="AH43" s="18" t="s">
        <v>43</v>
      </c>
      <c r="AI43" s="17">
        <v>50144</v>
      </c>
      <c r="AJ43" s="18">
        <v>3.4899799805997667E-2</v>
      </c>
      <c r="AK43" s="17">
        <v>0</v>
      </c>
      <c r="AL43" s="18">
        <v>-1</v>
      </c>
      <c r="AM43" s="17">
        <v>0</v>
      </c>
      <c r="AN43" s="18" t="s">
        <v>43</v>
      </c>
      <c r="AO43" s="17">
        <v>0</v>
      </c>
      <c r="AP43" s="18" t="s">
        <v>43</v>
      </c>
      <c r="AQ43" s="17">
        <v>0</v>
      </c>
      <c r="AR43" s="18" t="s">
        <v>43</v>
      </c>
      <c r="AS43" s="17">
        <v>0</v>
      </c>
      <c r="AT43" s="18" t="s">
        <v>43</v>
      </c>
    </row>
    <row r="44" spans="1:46" s="11" customFormat="1" ht="12.75">
      <c r="A44" s="11">
        <v>39</v>
      </c>
      <c r="B44" s="10" t="s">
        <v>81</v>
      </c>
      <c r="C44" s="17">
        <v>5135595</v>
      </c>
      <c r="D44" s="18">
        <v>9.7687108854006333E-2</v>
      </c>
      <c r="E44" s="17">
        <v>3002507</v>
      </c>
      <c r="F44" s="18">
        <v>0.22895664791343906</v>
      </c>
      <c r="G44" s="17">
        <v>816625</v>
      </c>
      <c r="H44" s="18">
        <v>-4.2883731396812563E-2</v>
      </c>
      <c r="I44" s="17">
        <v>9881</v>
      </c>
      <c r="J44" s="18">
        <v>0.96363275039745622</v>
      </c>
      <c r="K44" s="17">
        <v>480533</v>
      </c>
      <c r="L44" s="18">
        <v>0.2527223005753525</v>
      </c>
      <c r="M44" s="17">
        <v>233214</v>
      </c>
      <c r="N44" s="18">
        <v>1.8063246814194431</v>
      </c>
      <c r="O44" s="17">
        <v>115849</v>
      </c>
      <c r="P44" s="18">
        <v>3.4458433788731035E-2</v>
      </c>
      <c r="Q44" s="17">
        <v>8153</v>
      </c>
      <c r="R44" s="18">
        <v>-0.874923294059892</v>
      </c>
      <c r="S44" s="17">
        <v>11549</v>
      </c>
      <c r="T44" s="18">
        <v>-0.52598095550812674</v>
      </c>
      <c r="U44" s="17">
        <v>5514</v>
      </c>
      <c r="V44" s="18">
        <v>3.1396396396396398</v>
      </c>
      <c r="W44" s="17">
        <v>402683</v>
      </c>
      <c r="X44" s="18">
        <v>-0.36238532110091748</v>
      </c>
      <c r="Y44" s="17">
        <v>42884</v>
      </c>
      <c r="Z44" s="18">
        <v>0.62341005451241682</v>
      </c>
      <c r="AA44" s="17">
        <v>0</v>
      </c>
      <c r="AB44" s="18">
        <v>-1</v>
      </c>
      <c r="AC44" s="17">
        <v>0</v>
      </c>
      <c r="AD44" s="18" t="s">
        <v>43</v>
      </c>
      <c r="AE44" s="17">
        <v>0</v>
      </c>
      <c r="AF44" s="18" t="s">
        <v>43</v>
      </c>
      <c r="AG44" s="17">
        <v>0</v>
      </c>
      <c r="AH44" s="18">
        <v>-1</v>
      </c>
      <c r="AI44" s="17">
        <v>0</v>
      </c>
      <c r="AJ44" s="18">
        <v>-1</v>
      </c>
      <c r="AK44" s="17">
        <v>6203</v>
      </c>
      <c r="AL44" s="18">
        <v>1.0224975546136288</v>
      </c>
      <c r="AM44" s="17">
        <v>0</v>
      </c>
      <c r="AN44" s="18" t="s">
        <v>43</v>
      </c>
      <c r="AO44" s="17">
        <v>0</v>
      </c>
      <c r="AP44" s="18" t="s">
        <v>43</v>
      </c>
      <c r="AQ44" s="17">
        <v>0</v>
      </c>
      <c r="AR44" s="18" t="s">
        <v>43</v>
      </c>
      <c r="AS44" s="17">
        <v>0</v>
      </c>
      <c r="AT44" s="18" t="s">
        <v>43</v>
      </c>
    </row>
    <row r="45" spans="1:46" s="11" customFormat="1" ht="12.75">
      <c r="A45" s="11">
        <v>40</v>
      </c>
      <c r="B45" s="10" t="s">
        <v>82</v>
      </c>
      <c r="C45" s="17">
        <v>4653829</v>
      </c>
      <c r="D45" s="18">
        <v>-2.362089251127053E-2</v>
      </c>
      <c r="E45" s="17">
        <v>1906297</v>
      </c>
      <c r="F45" s="18">
        <v>0.1386173032114637</v>
      </c>
      <c r="G45" s="17">
        <v>1224670</v>
      </c>
      <c r="H45" s="18">
        <v>-0.24333304912060871</v>
      </c>
      <c r="I45" s="17">
        <v>124478</v>
      </c>
      <c r="J45" s="18">
        <v>6.0136096135994022E-2</v>
      </c>
      <c r="K45" s="17">
        <v>40576</v>
      </c>
      <c r="L45" s="18">
        <v>-0.4306081782717297</v>
      </c>
      <c r="M45" s="17">
        <v>553911</v>
      </c>
      <c r="N45" s="18">
        <v>8.8674394745221097E-2</v>
      </c>
      <c r="O45" s="17">
        <v>213112</v>
      </c>
      <c r="P45" s="18">
        <v>0.43391960813338537</v>
      </c>
      <c r="Q45" s="17">
        <v>238005</v>
      </c>
      <c r="R45" s="18">
        <v>0.51995376372240343</v>
      </c>
      <c r="S45" s="17">
        <v>152502</v>
      </c>
      <c r="T45" s="18">
        <v>-0.47303349044216225</v>
      </c>
      <c r="U45" s="17">
        <v>64643</v>
      </c>
      <c r="V45" s="18">
        <v>-0.1300550419206804</v>
      </c>
      <c r="W45" s="17">
        <v>0</v>
      </c>
      <c r="X45" s="18" t="s">
        <v>43</v>
      </c>
      <c r="Y45" s="17">
        <v>79896</v>
      </c>
      <c r="Z45" s="18">
        <v>0.49561961812055411</v>
      </c>
      <c r="AA45" s="17">
        <v>24218</v>
      </c>
      <c r="AB45" s="18">
        <v>0.46438505260611929</v>
      </c>
      <c r="AC45" s="17">
        <v>26207</v>
      </c>
      <c r="AD45" s="18">
        <v>0.14211627298875618</v>
      </c>
      <c r="AE45" s="17">
        <v>4344</v>
      </c>
      <c r="AF45" s="18" t="s">
        <v>41</v>
      </c>
      <c r="AG45" s="17">
        <v>0</v>
      </c>
      <c r="AH45" s="18" t="s">
        <v>43</v>
      </c>
      <c r="AI45" s="17">
        <v>970</v>
      </c>
      <c r="AJ45" s="18">
        <v>-0.92984232605236516</v>
      </c>
      <c r="AK45" s="17">
        <v>0</v>
      </c>
      <c r="AL45" s="18">
        <v>-1</v>
      </c>
      <c r="AM45" s="17">
        <v>0</v>
      </c>
      <c r="AN45" s="18" t="s">
        <v>43</v>
      </c>
      <c r="AO45" s="17">
        <v>0</v>
      </c>
      <c r="AP45" s="18" t="s">
        <v>43</v>
      </c>
      <c r="AQ45" s="17">
        <v>0</v>
      </c>
      <c r="AR45" s="18" t="s">
        <v>43</v>
      </c>
      <c r="AS45" s="17">
        <v>0</v>
      </c>
      <c r="AT45" s="18" t="s">
        <v>43</v>
      </c>
    </row>
    <row r="46" spans="1:46" s="11" customFormat="1" ht="12.75">
      <c r="A46" s="11">
        <v>41</v>
      </c>
      <c r="B46" s="10" t="s">
        <v>83</v>
      </c>
      <c r="C46" s="17">
        <v>4422416</v>
      </c>
      <c r="D46" s="18">
        <v>1.83959538803522E-2</v>
      </c>
      <c r="E46" s="17">
        <v>1982728</v>
      </c>
      <c r="F46" s="18">
        <v>0.45997299084427912</v>
      </c>
      <c r="G46" s="17">
        <v>537228</v>
      </c>
      <c r="H46" s="18">
        <v>-0.46295727973849021</v>
      </c>
      <c r="I46" s="17">
        <v>74627</v>
      </c>
      <c r="J46" s="18">
        <v>-0.36270164561610263</v>
      </c>
      <c r="K46" s="17">
        <v>33494</v>
      </c>
      <c r="L46" s="18">
        <v>-0.56970156348360079</v>
      </c>
      <c r="M46" s="17">
        <v>205874</v>
      </c>
      <c r="N46" s="18">
        <v>-0.45495893805497167</v>
      </c>
      <c r="O46" s="17">
        <v>85659</v>
      </c>
      <c r="P46" s="18">
        <v>-0.2139573296627667</v>
      </c>
      <c r="Q46" s="17">
        <v>277669</v>
      </c>
      <c r="R46" s="18">
        <v>-0.31816529891611289</v>
      </c>
      <c r="S46" s="17">
        <v>406328</v>
      </c>
      <c r="T46" s="18">
        <v>1.1428202275040475</v>
      </c>
      <c r="U46" s="17">
        <v>8421</v>
      </c>
      <c r="V46" s="18">
        <v>-0.43547630220553735</v>
      </c>
      <c r="W46" s="17">
        <v>0</v>
      </c>
      <c r="X46" s="18" t="s">
        <v>43</v>
      </c>
      <c r="Y46" s="17">
        <v>56138</v>
      </c>
      <c r="Z46" s="18">
        <v>-2.4907941360383545E-2</v>
      </c>
      <c r="AA46" s="17">
        <v>242867</v>
      </c>
      <c r="AB46" s="18">
        <v>0.26147637202247997</v>
      </c>
      <c r="AC46" s="17">
        <v>493486</v>
      </c>
      <c r="AD46" s="18">
        <v>0.14896183056814105</v>
      </c>
      <c r="AE46" s="17">
        <v>4312</v>
      </c>
      <c r="AF46" s="18">
        <v>-0.49437148217636018</v>
      </c>
      <c r="AG46" s="17">
        <v>0</v>
      </c>
      <c r="AH46" s="18" t="s">
        <v>43</v>
      </c>
      <c r="AI46" s="17">
        <v>10313</v>
      </c>
      <c r="AJ46" s="18" t="s">
        <v>43</v>
      </c>
      <c r="AK46" s="17">
        <v>1997</v>
      </c>
      <c r="AL46" s="18">
        <v>-0.22686798296554389</v>
      </c>
      <c r="AM46" s="17">
        <v>1275</v>
      </c>
      <c r="AN46" s="18" t="s">
        <v>43</v>
      </c>
      <c r="AO46" s="17">
        <v>0</v>
      </c>
      <c r="AP46" s="18" t="s">
        <v>43</v>
      </c>
      <c r="AQ46" s="17">
        <v>0</v>
      </c>
      <c r="AR46" s="18" t="s">
        <v>43</v>
      </c>
      <c r="AS46" s="17">
        <v>0</v>
      </c>
      <c r="AT46" s="18" t="s">
        <v>43</v>
      </c>
    </row>
    <row r="47" spans="1:46" s="11" customFormat="1" ht="12.75">
      <c r="A47" s="11">
        <v>42</v>
      </c>
      <c r="B47" s="10" t="s">
        <v>84</v>
      </c>
      <c r="C47" s="17">
        <v>4359549</v>
      </c>
      <c r="D47" s="18">
        <v>-0.11091086408010131</v>
      </c>
      <c r="E47" s="17">
        <v>2282412</v>
      </c>
      <c r="F47" s="18">
        <v>-0.12359597157308011</v>
      </c>
      <c r="G47" s="17">
        <v>814958</v>
      </c>
      <c r="H47" s="18">
        <v>-0.13800463703365229</v>
      </c>
      <c r="I47" s="17">
        <v>258306</v>
      </c>
      <c r="J47" s="18">
        <v>-0.24636539488310616</v>
      </c>
      <c r="K47" s="17">
        <v>9584</v>
      </c>
      <c r="L47" s="18">
        <v>5.2355237475601824</v>
      </c>
      <c r="M47" s="17">
        <v>528042</v>
      </c>
      <c r="N47" s="18">
        <v>0.14463031164850504</v>
      </c>
      <c r="O47" s="17">
        <v>107247</v>
      </c>
      <c r="P47" s="18">
        <v>-0.5381126907357241</v>
      </c>
      <c r="Q47" s="17">
        <v>224647</v>
      </c>
      <c r="R47" s="18">
        <v>9.9518388363009969E-2</v>
      </c>
      <c r="S47" s="17">
        <v>106669</v>
      </c>
      <c r="T47" s="18">
        <v>0.46648244383953363</v>
      </c>
      <c r="U47" s="17">
        <v>21951</v>
      </c>
      <c r="V47" s="18">
        <v>-0.30847745959739159</v>
      </c>
      <c r="W47" s="17">
        <v>0</v>
      </c>
      <c r="X47" s="18" t="s">
        <v>43</v>
      </c>
      <c r="Y47" s="17">
        <v>1501</v>
      </c>
      <c r="Z47" s="18">
        <v>5.0769230769230766</v>
      </c>
      <c r="AA47" s="17">
        <v>2878</v>
      </c>
      <c r="AB47" s="18">
        <v>-0.39639261744966447</v>
      </c>
      <c r="AC47" s="17">
        <v>0</v>
      </c>
      <c r="AD47" s="18">
        <v>-1</v>
      </c>
      <c r="AE47" s="17">
        <v>1336</v>
      </c>
      <c r="AF47" s="18">
        <v>2.2906403940886699</v>
      </c>
      <c r="AG47" s="17">
        <v>0</v>
      </c>
      <c r="AH47" s="18" t="s">
        <v>43</v>
      </c>
      <c r="AI47" s="17">
        <v>18</v>
      </c>
      <c r="AJ47" s="18" t="s">
        <v>43</v>
      </c>
      <c r="AK47" s="17">
        <v>0</v>
      </c>
      <c r="AL47" s="18" t="s">
        <v>43</v>
      </c>
      <c r="AM47" s="17">
        <v>0</v>
      </c>
      <c r="AN47" s="18" t="s">
        <v>43</v>
      </c>
      <c r="AO47" s="17">
        <v>0</v>
      </c>
      <c r="AP47" s="18" t="s">
        <v>43</v>
      </c>
      <c r="AQ47" s="17">
        <v>0</v>
      </c>
      <c r="AR47" s="18" t="s">
        <v>43</v>
      </c>
      <c r="AS47" s="17">
        <v>0</v>
      </c>
      <c r="AT47" s="18" t="s">
        <v>43</v>
      </c>
    </row>
    <row r="48" spans="1:46" s="11" customFormat="1" ht="12.75">
      <c r="A48" s="11">
        <v>43</v>
      </c>
      <c r="B48" s="10" t="s">
        <v>85</v>
      </c>
      <c r="C48" s="17">
        <v>4127429</v>
      </c>
      <c r="D48" s="18">
        <v>-0.20918192462468788</v>
      </c>
      <c r="E48" s="17">
        <v>1487807</v>
      </c>
      <c r="F48" s="18">
        <v>-0.29715030226929906</v>
      </c>
      <c r="G48" s="17">
        <v>1086990</v>
      </c>
      <c r="H48" s="18">
        <v>0.14937217478653952</v>
      </c>
      <c r="I48" s="17">
        <v>118096</v>
      </c>
      <c r="J48" s="18">
        <v>0.18951259556209155</v>
      </c>
      <c r="K48" s="17">
        <v>0</v>
      </c>
      <c r="L48" s="18">
        <v>-1</v>
      </c>
      <c r="M48" s="17">
        <v>338397</v>
      </c>
      <c r="N48" s="18">
        <v>-5.9098685940672802E-5</v>
      </c>
      <c r="O48" s="17">
        <v>341918</v>
      </c>
      <c r="P48" s="18">
        <v>-0.59086916878660034</v>
      </c>
      <c r="Q48" s="17">
        <v>358307</v>
      </c>
      <c r="R48" s="18">
        <v>-0.22110729727555911</v>
      </c>
      <c r="S48" s="17">
        <v>36191</v>
      </c>
      <c r="T48" s="18">
        <v>-0.3611925018533555</v>
      </c>
      <c r="U48" s="17">
        <v>77840</v>
      </c>
      <c r="V48" s="18">
        <v>1.5383988260231534</v>
      </c>
      <c r="W48" s="17">
        <v>111145</v>
      </c>
      <c r="X48" s="18">
        <v>5.6797884488250494</v>
      </c>
      <c r="Y48" s="17">
        <v>2485</v>
      </c>
      <c r="Z48" s="18">
        <v>-0.98480549814731022</v>
      </c>
      <c r="AA48" s="17">
        <v>1390</v>
      </c>
      <c r="AB48" s="18" t="s">
        <v>43</v>
      </c>
      <c r="AC48" s="17">
        <v>87223</v>
      </c>
      <c r="AD48" s="18">
        <v>-6.4133233089558317E-3</v>
      </c>
      <c r="AE48" s="17">
        <v>17460</v>
      </c>
      <c r="AF48" s="18">
        <v>-0.55362392943883421</v>
      </c>
      <c r="AG48" s="17">
        <v>0</v>
      </c>
      <c r="AH48" s="18" t="s">
        <v>43</v>
      </c>
      <c r="AI48" s="17">
        <v>0</v>
      </c>
      <c r="AJ48" s="18">
        <v>-1</v>
      </c>
      <c r="AK48" s="17">
        <v>62180</v>
      </c>
      <c r="AL48" s="18" t="s">
        <v>41</v>
      </c>
      <c r="AM48" s="17">
        <v>0</v>
      </c>
      <c r="AN48" s="18" t="s">
        <v>43</v>
      </c>
      <c r="AO48" s="17">
        <v>0</v>
      </c>
      <c r="AP48" s="18" t="s">
        <v>43</v>
      </c>
      <c r="AQ48" s="17">
        <v>0</v>
      </c>
      <c r="AR48" s="18" t="s">
        <v>43</v>
      </c>
      <c r="AS48" s="17">
        <v>0</v>
      </c>
      <c r="AT48" s="18" t="s">
        <v>43</v>
      </c>
    </row>
    <row r="49" spans="1:46" s="11" customFormat="1" ht="12.75">
      <c r="A49" s="11">
        <v>44</v>
      </c>
      <c r="B49" s="10" t="s">
        <v>86</v>
      </c>
      <c r="C49" s="17">
        <v>4032102</v>
      </c>
      <c r="D49" s="18">
        <v>-0.52297477331523079</v>
      </c>
      <c r="E49" s="17">
        <v>1611298</v>
      </c>
      <c r="F49" s="18">
        <v>-0.50610571551617123</v>
      </c>
      <c r="G49" s="17">
        <v>600198</v>
      </c>
      <c r="H49" s="18">
        <v>-0.31053725891123796</v>
      </c>
      <c r="I49" s="17">
        <v>607265</v>
      </c>
      <c r="J49" s="18">
        <v>-0.73901684519235555</v>
      </c>
      <c r="K49" s="17">
        <v>72275</v>
      </c>
      <c r="L49" s="18">
        <v>-0.36545772205687399</v>
      </c>
      <c r="M49" s="17">
        <v>412464</v>
      </c>
      <c r="N49" s="18">
        <v>1.2809867995376796</v>
      </c>
      <c r="O49" s="17">
        <v>478605</v>
      </c>
      <c r="P49" s="18">
        <v>-0.62614212543714598</v>
      </c>
      <c r="Q49" s="17">
        <v>104154</v>
      </c>
      <c r="R49" s="18">
        <v>-0.50098218649086323</v>
      </c>
      <c r="S49" s="17">
        <v>19130</v>
      </c>
      <c r="T49" s="18">
        <v>-0.82710001626868634</v>
      </c>
      <c r="U49" s="17">
        <v>0</v>
      </c>
      <c r="V49" s="18">
        <v>-1</v>
      </c>
      <c r="W49" s="17">
        <v>13062</v>
      </c>
      <c r="X49" s="18">
        <v>-0.64977477477477485</v>
      </c>
      <c r="Y49" s="17">
        <v>14262</v>
      </c>
      <c r="Z49" s="18">
        <v>4.8046398046398044</v>
      </c>
      <c r="AA49" s="17">
        <v>5130</v>
      </c>
      <c r="AB49" s="18" t="s">
        <v>43</v>
      </c>
      <c r="AC49" s="17">
        <v>3968</v>
      </c>
      <c r="AD49" s="18">
        <v>-0.71267197682838523</v>
      </c>
      <c r="AE49" s="17">
        <v>0</v>
      </c>
      <c r="AF49" s="18">
        <v>-1</v>
      </c>
      <c r="AG49" s="17">
        <v>78649</v>
      </c>
      <c r="AH49" s="18">
        <v>7.1943113148572611</v>
      </c>
      <c r="AI49" s="17">
        <v>11642</v>
      </c>
      <c r="AJ49" s="18">
        <v>0.15702643609620348</v>
      </c>
      <c r="AK49" s="17">
        <v>0</v>
      </c>
      <c r="AL49" s="18">
        <v>-1</v>
      </c>
      <c r="AM49" s="17">
        <v>0</v>
      </c>
      <c r="AN49" s="18" t="s">
        <v>43</v>
      </c>
      <c r="AO49" s="17">
        <v>0</v>
      </c>
      <c r="AP49" s="18" t="s">
        <v>43</v>
      </c>
      <c r="AQ49" s="17">
        <v>0</v>
      </c>
      <c r="AR49" s="18" t="s">
        <v>43</v>
      </c>
      <c r="AS49" s="17">
        <v>0</v>
      </c>
      <c r="AT49" s="18" t="s">
        <v>43</v>
      </c>
    </row>
    <row r="50" spans="1:46" s="11" customFormat="1" ht="12.75">
      <c r="A50" s="11">
        <v>45</v>
      </c>
      <c r="B50" s="10" t="s">
        <v>87</v>
      </c>
      <c r="C50" s="17">
        <v>3966209</v>
      </c>
      <c r="D50" s="18">
        <v>-0.23234951765986944</v>
      </c>
      <c r="E50" s="17">
        <v>1195594</v>
      </c>
      <c r="F50" s="18">
        <v>-0.35163612916800657</v>
      </c>
      <c r="G50" s="17">
        <v>482482</v>
      </c>
      <c r="H50" s="18">
        <v>-0.16603807502307522</v>
      </c>
      <c r="I50" s="17">
        <v>70286</v>
      </c>
      <c r="J50" s="18">
        <v>-0.30641325478354398</v>
      </c>
      <c r="K50" s="17">
        <v>261652</v>
      </c>
      <c r="L50" s="18">
        <v>6.0878943548615894E-2</v>
      </c>
      <c r="M50" s="17">
        <v>248151</v>
      </c>
      <c r="N50" s="18">
        <v>0.6237485768128459</v>
      </c>
      <c r="O50" s="17">
        <v>863742</v>
      </c>
      <c r="P50" s="18">
        <v>-8.9741995451565915E-2</v>
      </c>
      <c r="Q50" s="17">
        <v>689000</v>
      </c>
      <c r="R50" s="18">
        <v>-0.25063978395803588</v>
      </c>
      <c r="S50" s="17">
        <v>50946</v>
      </c>
      <c r="T50" s="18">
        <v>-0.77135702072085421</v>
      </c>
      <c r="U50" s="17">
        <v>90990</v>
      </c>
      <c r="V50" s="18">
        <v>-0.36641784809068878</v>
      </c>
      <c r="W50" s="17">
        <v>0</v>
      </c>
      <c r="X50" s="18" t="s">
        <v>43</v>
      </c>
      <c r="Y50" s="17">
        <v>71</v>
      </c>
      <c r="Z50" s="18">
        <v>-0.97122010539116332</v>
      </c>
      <c r="AA50" s="17">
        <v>211</v>
      </c>
      <c r="AB50" s="18" t="s">
        <v>43</v>
      </c>
      <c r="AC50" s="17">
        <v>202</v>
      </c>
      <c r="AD50" s="18" t="s">
        <v>43</v>
      </c>
      <c r="AE50" s="17">
        <v>1067</v>
      </c>
      <c r="AF50" s="18">
        <v>-0.36031175059952036</v>
      </c>
      <c r="AG50" s="17">
        <v>0</v>
      </c>
      <c r="AH50" s="18" t="s">
        <v>43</v>
      </c>
      <c r="AI50" s="17">
        <v>7951</v>
      </c>
      <c r="AJ50" s="18">
        <v>1.5932811480756688</v>
      </c>
      <c r="AK50" s="17">
        <v>3864</v>
      </c>
      <c r="AL50" s="18">
        <v>1.8707280832095097</v>
      </c>
      <c r="AM50" s="17">
        <v>0</v>
      </c>
      <c r="AN50" s="18" t="s">
        <v>43</v>
      </c>
      <c r="AO50" s="17">
        <v>0</v>
      </c>
      <c r="AP50" s="18" t="s">
        <v>43</v>
      </c>
      <c r="AQ50" s="17">
        <v>0</v>
      </c>
      <c r="AR50" s="18" t="s">
        <v>43</v>
      </c>
      <c r="AS50" s="17">
        <v>0</v>
      </c>
      <c r="AT50" s="18" t="s">
        <v>43</v>
      </c>
    </row>
    <row r="51" spans="1:46" s="11" customFormat="1" ht="12.75">
      <c r="A51" s="11">
        <v>46</v>
      </c>
      <c r="B51" s="10" t="s">
        <v>88</v>
      </c>
      <c r="C51" s="17">
        <v>3718918</v>
      </c>
      <c r="D51" s="18">
        <v>0.1802267202366219</v>
      </c>
      <c r="E51" s="17">
        <v>1693086</v>
      </c>
      <c r="F51" s="18">
        <v>0.15310368688389042</v>
      </c>
      <c r="G51" s="17">
        <v>977140</v>
      </c>
      <c r="H51" s="18">
        <v>0.41396250714476923</v>
      </c>
      <c r="I51" s="17">
        <v>90587</v>
      </c>
      <c r="J51" s="18">
        <v>-0.27169744575136079</v>
      </c>
      <c r="K51" s="17">
        <v>36130</v>
      </c>
      <c r="L51" s="18">
        <v>-0.25678316499701725</v>
      </c>
      <c r="M51" s="17">
        <v>510374</v>
      </c>
      <c r="N51" s="18">
        <v>0.26232399156099362</v>
      </c>
      <c r="O51" s="17">
        <v>132205</v>
      </c>
      <c r="P51" s="18">
        <v>0.33308796837817134</v>
      </c>
      <c r="Q51" s="17">
        <v>80745</v>
      </c>
      <c r="R51" s="18">
        <v>-0.6303680068849653</v>
      </c>
      <c r="S51" s="17">
        <v>72436</v>
      </c>
      <c r="T51" s="18">
        <v>2.7049767275331185</v>
      </c>
      <c r="U51" s="17">
        <v>3224</v>
      </c>
      <c r="V51" s="18">
        <v>-0.27108297535609316</v>
      </c>
      <c r="W51" s="17">
        <v>0</v>
      </c>
      <c r="X51" s="18" t="s">
        <v>43</v>
      </c>
      <c r="Y51" s="17">
        <v>77693</v>
      </c>
      <c r="Z51" s="18">
        <v>1.2995619487361627</v>
      </c>
      <c r="AA51" s="17">
        <v>12621</v>
      </c>
      <c r="AB51" s="18">
        <v>-0.50854717495424628</v>
      </c>
      <c r="AC51" s="17">
        <v>25342</v>
      </c>
      <c r="AD51" s="18" t="s">
        <v>41</v>
      </c>
      <c r="AE51" s="17">
        <v>6557</v>
      </c>
      <c r="AF51" s="18">
        <v>-0.14085429769392033</v>
      </c>
      <c r="AG51" s="17">
        <v>0</v>
      </c>
      <c r="AH51" s="18" t="s">
        <v>43</v>
      </c>
      <c r="AI51" s="17">
        <v>341</v>
      </c>
      <c r="AJ51" s="18">
        <v>3.9420289855072461</v>
      </c>
      <c r="AK51" s="17">
        <v>437</v>
      </c>
      <c r="AL51" s="18">
        <v>-0.87789885442861137</v>
      </c>
      <c r="AM51" s="17">
        <v>0</v>
      </c>
      <c r="AN51" s="18" t="s">
        <v>43</v>
      </c>
      <c r="AO51" s="17">
        <v>0</v>
      </c>
      <c r="AP51" s="18" t="s">
        <v>43</v>
      </c>
      <c r="AQ51" s="17">
        <v>0</v>
      </c>
      <c r="AR51" s="18" t="s">
        <v>43</v>
      </c>
      <c r="AS51" s="17">
        <v>0</v>
      </c>
      <c r="AT51" s="18" t="s">
        <v>43</v>
      </c>
    </row>
    <row r="52" spans="1:46" s="11" customFormat="1" ht="12.75">
      <c r="A52" s="11">
        <v>47</v>
      </c>
      <c r="B52" s="10" t="s">
        <v>89</v>
      </c>
      <c r="C52" s="17">
        <v>3382032</v>
      </c>
      <c r="D52" s="18">
        <v>1.5913948422382638</v>
      </c>
      <c r="E52" s="17">
        <v>318203</v>
      </c>
      <c r="F52" s="18">
        <v>1.3461972350230416</v>
      </c>
      <c r="G52" s="17">
        <v>53316</v>
      </c>
      <c r="H52" s="18">
        <v>-0.40270215769308326</v>
      </c>
      <c r="I52" s="17">
        <v>2131883</v>
      </c>
      <c r="J52" s="18">
        <v>6.584504987832819</v>
      </c>
      <c r="K52" s="17">
        <v>348781</v>
      </c>
      <c r="L52" s="18">
        <v>1.8534811421091386</v>
      </c>
      <c r="M52" s="17">
        <v>26719</v>
      </c>
      <c r="N52" s="18">
        <v>4.6155947877259349</v>
      </c>
      <c r="O52" s="17">
        <v>16015</v>
      </c>
      <c r="P52" s="18">
        <v>-0.92898823195551739</v>
      </c>
      <c r="Q52" s="17">
        <v>186914</v>
      </c>
      <c r="R52" s="18">
        <v>1.4326040839699625</v>
      </c>
      <c r="S52" s="17">
        <v>51797</v>
      </c>
      <c r="T52" s="18">
        <v>1.3368824723663435</v>
      </c>
      <c r="U52" s="17">
        <v>0</v>
      </c>
      <c r="V52" s="18" t="s">
        <v>43</v>
      </c>
      <c r="W52" s="17">
        <v>2968</v>
      </c>
      <c r="X52" s="18">
        <v>-0.9912253990403519</v>
      </c>
      <c r="Y52" s="17">
        <v>0</v>
      </c>
      <c r="Z52" s="18" t="s">
        <v>43</v>
      </c>
      <c r="AA52" s="17">
        <v>4062</v>
      </c>
      <c r="AB52" s="18" t="s">
        <v>43</v>
      </c>
      <c r="AC52" s="17">
        <v>14472</v>
      </c>
      <c r="AD52" s="18">
        <v>2.1771679473106476</v>
      </c>
      <c r="AE52" s="17">
        <v>198575</v>
      </c>
      <c r="AF52" s="18" t="s">
        <v>41</v>
      </c>
      <c r="AG52" s="17">
        <v>28327</v>
      </c>
      <c r="AH52" s="18" t="s">
        <v>43</v>
      </c>
      <c r="AI52" s="17">
        <v>0</v>
      </c>
      <c r="AJ52" s="18" t="s">
        <v>43</v>
      </c>
      <c r="AK52" s="17">
        <v>0</v>
      </c>
      <c r="AL52" s="18" t="s">
        <v>43</v>
      </c>
      <c r="AM52" s="17">
        <v>0</v>
      </c>
      <c r="AN52" s="18" t="s">
        <v>43</v>
      </c>
      <c r="AO52" s="17">
        <v>0</v>
      </c>
      <c r="AP52" s="18" t="s">
        <v>43</v>
      </c>
      <c r="AQ52" s="17">
        <v>0</v>
      </c>
      <c r="AR52" s="18" t="s">
        <v>43</v>
      </c>
      <c r="AS52" s="17">
        <v>0</v>
      </c>
      <c r="AT52" s="18" t="s">
        <v>43</v>
      </c>
    </row>
    <row r="53" spans="1:46" s="11" customFormat="1" ht="12.75">
      <c r="A53" s="11">
        <v>48</v>
      </c>
      <c r="B53" s="10" t="s">
        <v>90</v>
      </c>
      <c r="C53" s="17">
        <v>3223402</v>
      </c>
      <c r="D53" s="18">
        <v>4.8189570204821841E-2</v>
      </c>
      <c r="E53" s="17">
        <v>1310993</v>
      </c>
      <c r="F53" s="18">
        <v>6.5167299595543016E-2</v>
      </c>
      <c r="G53" s="17">
        <v>605543</v>
      </c>
      <c r="H53" s="18">
        <v>-0.27612691445156912</v>
      </c>
      <c r="I53" s="17">
        <v>93792</v>
      </c>
      <c r="J53" s="18">
        <v>3.1819154628143389</v>
      </c>
      <c r="K53" s="17">
        <v>234276</v>
      </c>
      <c r="L53" s="18">
        <v>-8.6319122963702477E-2</v>
      </c>
      <c r="M53" s="17">
        <v>305137</v>
      </c>
      <c r="N53" s="18">
        <v>-0.18099857208807957</v>
      </c>
      <c r="O53" s="17">
        <v>243285</v>
      </c>
      <c r="P53" s="18">
        <v>1.2642747452184837</v>
      </c>
      <c r="Q53" s="17">
        <v>300547</v>
      </c>
      <c r="R53" s="18">
        <v>1.0914309970494904</v>
      </c>
      <c r="S53" s="17">
        <v>105827</v>
      </c>
      <c r="T53" s="18">
        <v>0.2505110662081842</v>
      </c>
      <c r="U53" s="17">
        <v>8530</v>
      </c>
      <c r="V53" s="18">
        <v>9.0374536622779056E-2</v>
      </c>
      <c r="W53" s="17">
        <v>0</v>
      </c>
      <c r="X53" s="18" t="s">
        <v>43</v>
      </c>
      <c r="Y53" s="17">
        <v>2199</v>
      </c>
      <c r="Z53" s="18">
        <v>-0.72353532813678645</v>
      </c>
      <c r="AA53" s="17">
        <v>1152</v>
      </c>
      <c r="AB53" s="18" t="s">
        <v>43</v>
      </c>
      <c r="AC53" s="17">
        <v>10085</v>
      </c>
      <c r="AD53" s="18">
        <v>1.5332830946998244</v>
      </c>
      <c r="AE53" s="17">
        <v>2023</v>
      </c>
      <c r="AF53" s="18">
        <v>1.9361393323657476</v>
      </c>
      <c r="AG53" s="17">
        <v>0</v>
      </c>
      <c r="AH53" s="18" t="s">
        <v>43</v>
      </c>
      <c r="AI53" s="17">
        <v>13</v>
      </c>
      <c r="AJ53" s="18">
        <v>-0.9498069498069498</v>
      </c>
      <c r="AK53" s="17">
        <v>0</v>
      </c>
      <c r="AL53" s="18" t="s">
        <v>43</v>
      </c>
      <c r="AM53" s="17">
        <v>0</v>
      </c>
      <c r="AN53" s="18" t="s">
        <v>43</v>
      </c>
      <c r="AO53" s="17">
        <v>0</v>
      </c>
      <c r="AP53" s="18" t="s">
        <v>43</v>
      </c>
      <c r="AQ53" s="17">
        <v>0</v>
      </c>
      <c r="AR53" s="18" t="s">
        <v>43</v>
      </c>
      <c r="AS53" s="17">
        <v>0</v>
      </c>
      <c r="AT53" s="18" t="s">
        <v>43</v>
      </c>
    </row>
    <row r="54" spans="1:46" s="11" customFormat="1" ht="12.75">
      <c r="A54" s="11">
        <v>49</v>
      </c>
      <c r="B54" s="10" t="s">
        <v>91</v>
      </c>
      <c r="C54" s="17">
        <v>3223309</v>
      </c>
      <c r="D54" s="18">
        <v>0.65442468700854484</v>
      </c>
      <c r="E54" s="17">
        <v>1866167</v>
      </c>
      <c r="F54" s="18">
        <v>1.2556473769265262</v>
      </c>
      <c r="G54" s="17">
        <v>303191</v>
      </c>
      <c r="H54" s="18">
        <v>-0.11370466078903674</v>
      </c>
      <c r="I54" s="17">
        <v>110137</v>
      </c>
      <c r="J54" s="18">
        <v>1.4468363991824402</v>
      </c>
      <c r="K54" s="17">
        <v>24820</v>
      </c>
      <c r="L54" s="18">
        <v>3.2175021240441799</v>
      </c>
      <c r="M54" s="17">
        <v>359642</v>
      </c>
      <c r="N54" s="18">
        <v>0.30363169093472808</v>
      </c>
      <c r="O54" s="17">
        <v>218720</v>
      </c>
      <c r="P54" s="18">
        <v>0.49841061054477698</v>
      </c>
      <c r="Q54" s="17">
        <v>28093</v>
      </c>
      <c r="R54" s="18">
        <v>0.48915981977206457</v>
      </c>
      <c r="S54" s="17">
        <v>43937</v>
      </c>
      <c r="T54" s="18">
        <v>-0.51146913950876727</v>
      </c>
      <c r="U54" s="17">
        <v>0</v>
      </c>
      <c r="V54" s="18" t="s">
        <v>43</v>
      </c>
      <c r="W54" s="17">
        <v>93430</v>
      </c>
      <c r="X54" s="18">
        <v>2.8284707425012292</v>
      </c>
      <c r="Y54" s="17">
        <v>5804</v>
      </c>
      <c r="Z54" s="18">
        <v>-0.13243647234678624</v>
      </c>
      <c r="AA54" s="17">
        <v>0</v>
      </c>
      <c r="AB54" s="18" t="s">
        <v>43</v>
      </c>
      <c r="AC54" s="17">
        <v>155134</v>
      </c>
      <c r="AD54" s="18">
        <v>0.13003889803470225</v>
      </c>
      <c r="AE54" s="17">
        <v>8638</v>
      </c>
      <c r="AF54" s="18">
        <v>-0.67075773745997869</v>
      </c>
      <c r="AG54" s="17">
        <v>0</v>
      </c>
      <c r="AH54" s="18" t="s">
        <v>43</v>
      </c>
      <c r="AI54" s="17">
        <v>4296</v>
      </c>
      <c r="AJ54" s="18">
        <v>0.57883131201764049</v>
      </c>
      <c r="AK54" s="17">
        <v>1300</v>
      </c>
      <c r="AL54" s="18" t="s">
        <v>43</v>
      </c>
      <c r="AM54" s="17">
        <v>0</v>
      </c>
      <c r="AN54" s="18" t="s">
        <v>43</v>
      </c>
      <c r="AO54" s="17">
        <v>0</v>
      </c>
      <c r="AP54" s="18" t="s">
        <v>43</v>
      </c>
      <c r="AQ54" s="17">
        <v>0</v>
      </c>
      <c r="AR54" s="18" t="s">
        <v>43</v>
      </c>
      <c r="AS54" s="17">
        <v>0</v>
      </c>
      <c r="AT54" s="18" t="s">
        <v>43</v>
      </c>
    </row>
    <row r="55" spans="1:46" s="11" customFormat="1" ht="12.75">
      <c r="A55" s="11">
        <v>50</v>
      </c>
      <c r="B55" s="10" t="s">
        <v>92</v>
      </c>
      <c r="C55" s="17">
        <v>3124230</v>
      </c>
      <c r="D55" s="18">
        <v>-0.16338879714394894</v>
      </c>
      <c r="E55" s="17">
        <v>1787706</v>
      </c>
      <c r="F55" s="18">
        <v>-5.6464675733062242E-2</v>
      </c>
      <c r="G55" s="17">
        <v>491832</v>
      </c>
      <c r="H55" s="18">
        <v>-7.4280487185133692E-2</v>
      </c>
      <c r="I55" s="17">
        <v>104815</v>
      </c>
      <c r="J55" s="18" t="s">
        <v>41</v>
      </c>
      <c r="K55" s="17">
        <v>36881</v>
      </c>
      <c r="L55" s="18" t="s">
        <v>41</v>
      </c>
      <c r="M55" s="17">
        <v>166380</v>
      </c>
      <c r="N55" s="18">
        <v>0.8415052573325954</v>
      </c>
      <c r="O55" s="17">
        <v>407866</v>
      </c>
      <c r="P55" s="18">
        <v>0.20350665982094918</v>
      </c>
      <c r="Q55" s="17">
        <v>41333</v>
      </c>
      <c r="R55" s="18">
        <v>-0.94443869410162695</v>
      </c>
      <c r="S55" s="17">
        <v>19745</v>
      </c>
      <c r="T55" s="18">
        <v>-0.72185439792641004</v>
      </c>
      <c r="U55" s="17">
        <v>0</v>
      </c>
      <c r="V55" s="18">
        <v>-1</v>
      </c>
      <c r="W55" s="17">
        <v>0</v>
      </c>
      <c r="X55" s="18">
        <v>-1</v>
      </c>
      <c r="Y55" s="17">
        <v>14733</v>
      </c>
      <c r="Z55" s="18">
        <v>0.90693761325394773</v>
      </c>
      <c r="AA55" s="17">
        <v>0</v>
      </c>
      <c r="AB55" s="18" t="s">
        <v>43</v>
      </c>
      <c r="AC55" s="17">
        <v>9229</v>
      </c>
      <c r="AD55" s="18">
        <v>-0.51586843623773804</v>
      </c>
      <c r="AE55" s="17">
        <v>0</v>
      </c>
      <c r="AF55" s="18">
        <v>-1</v>
      </c>
      <c r="AG55" s="17">
        <v>0</v>
      </c>
      <c r="AH55" s="18" t="s">
        <v>43</v>
      </c>
      <c r="AI55" s="17">
        <v>41390</v>
      </c>
      <c r="AJ55" s="18" t="s">
        <v>41</v>
      </c>
      <c r="AK55" s="17">
        <v>0</v>
      </c>
      <c r="AL55" s="18" t="s">
        <v>43</v>
      </c>
      <c r="AM55" s="17">
        <v>2320</v>
      </c>
      <c r="AN55" s="18">
        <v>-0.8857649318036338</v>
      </c>
      <c r="AO55" s="17">
        <v>0</v>
      </c>
      <c r="AP55" s="18" t="s">
        <v>43</v>
      </c>
      <c r="AQ55" s="17">
        <v>0</v>
      </c>
      <c r="AR55" s="18" t="s">
        <v>43</v>
      </c>
      <c r="AS55" s="17">
        <v>0</v>
      </c>
      <c r="AT55" s="18" t="s">
        <v>43</v>
      </c>
    </row>
    <row r="56" spans="1:46" s="11" customFormat="1" ht="12.75">
      <c r="A56" s="11">
        <v>51</v>
      </c>
      <c r="B56" s="10" t="s">
        <v>93</v>
      </c>
      <c r="C56" s="17">
        <v>3113618.95</v>
      </c>
      <c r="D56" s="18">
        <v>-0.57908704863638349</v>
      </c>
      <c r="E56" s="17">
        <v>808200</v>
      </c>
      <c r="F56" s="18">
        <v>-0.31604865346549738</v>
      </c>
      <c r="G56" s="17">
        <v>831102</v>
      </c>
      <c r="H56" s="18">
        <v>-0.76172616378613378</v>
      </c>
      <c r="I56" s="17">
        <v>5390</v>
      </c>
      <c r="J56" s="18">
        <v>-0.78322943897044039</v>
      </c>
      <c r="K56" s="17">
        <v>55840</v>
      </c>
      <c r="L56" s="18">
        <v>-0.38025792990166696</v>
      </c>
      <c r="M56" s="17">
        <v>165324</v>
      </c>
      <c r="N56" s="18">
        <v>-0.57352140725243705</v>
      </c>
      <c r="O56" s="17">
        <v>330763</v>
      </c>
      <c r="P56" s="18">
        <v>-0.22335502140239083</v>
      </c>
      <c r="Q56" s="17">
        <v>426064</v>
      </c>
      <c r="R56" s="18">
        <v>0.14313310939160107</v>
      </c>
      <c r="S56" s="17">
        <v>51755</v>
      </c>
      <c r="T56" s="18">
        <v>-0.29378453981032948</v>
      </c>
      <c r="U56" s="17">
        <v>34284</v>
      </c>
      <c r="V56" s="18">
        <v>-0.69706020093486853</v>
      </c>
      <c r="W56" s="17">
        <v>371935.95</v>
      </c>
      <c r="X56" s="18">
        <v>-0.6177152147558066</v>
      </c>
      <c r="Y56" s="17">
        <v>13595</v>
      </c>
      <c r="Z56" s="18">
        <v>-0.93407462006226416</v>
      </c>
      <c r="AA56" s="17">
        <v>0</v>
      </c>
      <c r="AB56" s="18" t="s">
        <v>43</v>
      </c>
      <c r="AC56" s="17">
        <v>6923</v>
      </c>
      <c r="AD56" s="18">
        <v>-0.7146449033428135</v>
      </c>
      <c r="AE56" s="17">
        <v>3097</v>
      </c>
      <c r="AF56" s="18">
        <v>0.10607142857142859</v>
      </c>
      <c r="AG56" s="17">
        <v>0</v>
      </c>
      <c r="AH56" s="18" t="s">
        <v>43</v>
      </c>
      <c r="AI56" s="17">
        <v>0</v>
      </c>
      <c r="AJ56" s="18">
        <v>-1</v>
      </c>
      <c r="AK56" s="17">
        <v>0</v>
      </c>
      <c r="AL56" s="18">
        <v>-1</v>
      </c>
      <c r="AM56" s="17">
        <v>0</v>
      </c>
      <c r="AN56" s="18" t="s">
        <v>43</v>
      </c>
      <c r="AO56" s="17">
        <v>0</v>
      </c>
      <c r="AP56" s="18" t="s">
        <v>43</v>
      </c>
      <c r="AQ56" s="17">
        <v>4715</v>
      </c>
      <c r="AR56" s="18" t="s">
        <v>43</v>
      </c>
      <c r="AS56" s="17">
        <v>4631</v>
      </c>
      <c r="AT56" s="18" t="s">
        <v>43</v>
      </c>
    </row>
    <row r="57" spans="1:46" s="11" customFormat="1" ht="12.75">
      <c r="A57" s="11">
        <v>52</v>
      </c>
      <c r="B57" s="10" t="s">
        <v>94</v>
      </c>
      <c r="C57" s="17">
        <v>3109463.4699999997</v>
      </c>
      <c r="D57" s="18">
        <v>-0.11505859820959996</v>
      </c>
      <c r="E57" s="17">
        <v>1161869</v>
      </c>
      <c r="F57" s="18">
        <v>2.6204734145910624E-2</v>
      </c>
      <c r="G57" s="17">
        <v>580916</v>
      </c>
      <c r="H57" s="18">
        <v>0.13200811422268899</v>
      </c>
      <c r="I57" s="17">
        <v>246610</v>
      </c>
      <c r="J57" s="18">
        <v>-3.28033446547491E-2</v>
      </c>
      <c r="K57" s="17">
        <v>105252</v>
      </c>
      <c r="L57" s="18">
        <v>-0.55563624081736052</v>
      </c>
      <c r="M57" s="17">
        <v>462987</v>
      </c>
      <c r="N57" s="18">
        <v>-0.12088627784571215</v>
      </c>
      <c r="O57" s="17">
        <v>54325</v>
      </c>
      <c r="P57" s="18">
        <v>-0.19674409664207237</v>
      </c>
      <c r="Q57" s="17">
        <v>200925</v>
      </c>
      <c r="R57" s="18">
        <v>-0.44369073163978678</v>
      </c>
      <c r="S57" s="17">
        <v>7801</v>
      </c>
      <c r="T57" s="18">
        <v>0.34499999999999997</v>
      </c>
      <c r="U57" s="17">
        <v>59002</v>
      </c>
      <c r="V57" s="18" t="s">
        <v>41</v>
      </c>
      <c r="W57" s="17">
        <v>201368.47</v>
      </c>
      <c r="X57" s="18">
        <v>-0.48811181042834262</v>
      </c>
      <c r="Y57" s="17">
        <v>11453</v>
      </c>
      <c r="Z57" s="18">
        <v>-0.10871595330739303</v>
      </c>
      <c r="AA57" s="17">
        <v>13365</v>
      </c>
      <c r="AB57" s="18">
        <v>2.7176634214186368</v>
      </c>
      <c r="AC57" s="17">
        <v>0</v>
      </c>
      <c r="AD57" s="18" t="s">
        <v>43</v>
      </c>
      <c r="AE57" s="17">
        <v>2247</v>
      </c>
      <c r="AF57" s="18" t="s">
        <v>43</v>
      </c>
      <c r="AG57" s="17">
        <v>0</v>
      </c>
      <c r="AH57" s="18" t="s">
        <v>43</v>
      </c>
      <c r="AI57" s="17">
        <v>0</v>
      </c>
      <c r="AJ57" s="18" t="s">
        <v>43</v>
      </c>
      <c r="AK57" s="17">
        <v>1343</v>
      </c>
      <c r="AL57" s="18">
        <v>-0.24972067039106149</v>
      </c>
      <c r="AM57" s="17">
        <v>0</v>
      </c>
      <c r="AN57" s="18" t="s">
        <v>43</v>
      </c>
      <c r="AO57" s="17">
        <v>0</v>
      </c>
      <c r="AP57" s="18" t="s">
        <v>43</v>
      </c>
      <c r="AQ57" s="17">
        <v>0</v>
      </c>
      <c r="AR57" s="18" t="s">
        <v>43</v>
      </c>
      <c r="AS57" s="17">
        <v>0</v>
      </c>
      <c r="AT57" s="18" t="s">
        <v>43</v>
      </c>
    </row>
    <row r="58" spans="1:46" s="11" customFormat="1" ht="12.75">
      <c r="A58" s="11">
        <v>53</v>
      </c>
      <c r="B58" s="10" t="s">
        <v>95</v>
      </c>
      <c r="C58" s="17">
        <v>2794054</v>
      </c>
      <c r="D58" s="18">
        <v>-0.11898876748153897</v>
      </c>
      <c r="E58" s="17">
        <v>1142740</v>
      </c>
      <c r="F58" s="18">
        <v>-0.19607047204847472</v>
      </c>
      <c r="G58" s="17">
        <v>834338</v>
      </c>
      <c r="H58" s="18">
        <v>0.23258679273157035</v>
      </c>
      <c r="I58" s="17">
        <v>35356</v>
      </c>
      <c r="J58" s="18">
        <v>-0.54190798253456163</v>
      </c>
      <c r="K58" s="17">
        <v>65136</v>
      </c>
      <c r="L58" s="18">
        <v>0.52115833722559546</v>
      </c>
      <c r="M58" s="17">
        <v>479321</v>
      </c>
      <c r="N58" s="18">
        <v>0.18938213399503723</v>
      </c>
      <c r="O58" s="17">
        <v>42199</v>
      </c>
      <c r="P58" s="18">
        <v>-0.32082790143723949</v>
      </c>
      <c r="Q58" s="17">
        <v>88107</v>
      </c>
      <c r="R58" s="18">
        <v>-0.25800882570908845</v>
      </c>
      <c r="S58" s="17">
        <v>39906</v>
      </c>
      <c r="T58" s="18">
        <v>-0.614977905563167</v>
      </c>
      <c r="U58" s="17">
        <v>8664</v>
      </c>
      <c r="V58" s="18">
        <v>-0.13437905884703771</v>
      </c>
      <c r="W58" s="17">
        <v>0</v>
      </c>
      <c r="X58" s="18" t="s">
        <v>43</v>
      </c>
      <c r="Y58" s="17">
        <v>27443</v>
      </c>
      <c r="Z58" s="18">
        <v>-1.3232174319513845E-2</v>
      </c>
      <c r="AA58" s="17">
        <v>6416</v>
      </c>
      <c r="AB58" s="18">
        <v>-0.60424377004687879</v>
      </c>
      <c r="AC58" s="17">
        <v>19506</v>
      </c>
      <c r="AD58" s="18">
        <v>-0.89605669828413093</v>
      </c>
      <c r="AE58" s="17">
        <v>1025</v>
      </c>
      <c r="AF58" s="18">
        <v>-0.2940771349862259</v>
      </c>
      <c r="AG58" s="17">
        <v>0</v>
      </c>
      <c r="AH58" s="18" t="s">
        <v>43</v>
      </c>
      <c r="AI58" s="17">
        <v>3897</v>
      </c>
      <c r="AJ58" s="18">
        <v>0.11120615911035081</v>
      </c>
      <c r="AK58" s="17">
        <v>0</v>
      </c>
      <c r="AL58" s="18">
        <v>-1</v>
      </c>
      <c r="AM58" s="17">
        <v>0</v>
      </c>
      <c r="AN58" s="18" t="s">
        <v>43</v>
      </c>
      <c r="AO58" s="17">
        <v>0</v>
      </c>
      <c r="AP58" s="18" t="s">
        <v>43</v>
      </c>
      <c r="AQ58" s="17">
        <v>0</v>
      </c>
      <c r="AR58" s="18" t="s">
        <v>43</v>
      </c>
      <c r="AS58" s="17">
        <v>0</v>
      </c>
      <c r="AT58" s="18" t="s">
        <v>43</v>
      </c>
    </row>
    <row r="59" spans="1:46" s="11" customFormat="1" ht="12.75">
      <c r="A59" s="11">
        <v>54</v>
      </c>
      <c r="B59" s="10" t="s">
        <v>96</v>
      </c>
      <c r="C59" s="17">
        <v>2750320</v>
      </c>
      <c r="D59" s="18">
        <v>-0.29493437243642329</v>
      </c>
      <c r="E59" s="17">
        <v>459684</v>
      </c>
      <c r="F59" s="18">
        <v>-0.18014735389011061</v>
      </c>
      <c r="G59" s="17">
        <v>173802</v>
      </c>
      <c r="H59" s="18">
        <v>-0.24485131823632666</v>
      </c>
      <c r="I59" s="17">
        <v>18862</v>
      </c>
      <c r="J59" s="18">
        <v>1.0535655960805661</v>
      </c>
      <c r="K59" s="17">
        <v>103387</v>
      </c>
      <c r="L59" s="18">
        <v>0.39681960657155213</v>
      </c>
      <c r="M59" s="17">
        <v>469916</v>
      </c>
      <c r="N59" s="18">
        <v>0.66732662025702716</v>
      </c>
      <c r="O59" s="17">
        <v>709232</v>
      </c>
      <c r="P59" s="18">
        <v>-0.63997370484962779</v>
      </c>
      <c r="Q59" s="17">
        <v>360859</v>
      </c>
      <c r="R59" s="18">
        <v>0.17600341532725872</v>
      </c>
      <c r="S59" s="17">
        <v>63776</v>
      </c>
      <c r="T59" s="18">
        <v>1.211833252410349</v>
      </c>
      <c r="U59" s="17">
        <v>360430</v>
      </c>
      <c r="V59" s="18">
        <v>3.2271553032689804E-2</v>
      </c>
      <c r="W59" s="17">
        <v>5422</v>
      </c>
      <c r="X59" s="18">
        <v>-0.77747681195107932</v>
      </c>
      <c r="Y59" s="17">
        <v>12608</v>
      </c>
      <c r="Z59" s="18">
        <v>3.6842105263157787E-2</v>
      </c>
      <c r="AA59" s="17">
        <v>0</v>
      </c>
      <c r="AB59" s="18">
        <v>-1</v>
      </c>
      <c r="AC59" s="17">
        <v>6256</v>
      </c>
      <c r="AD59" s="18">
        <v>0.15530932594644509</v>
      </c>
      <c r="AE59" s="17">
        <v>0</v>
      </c>
      <c r="AF59" s="18">
        <v>-1</v>
      </c>
      <c r="AG59" s="17">
        <v>6086</v>
      </c>
      <c r="AH59" s="18" t="s">
        <v>43</v>
      </c>
      <c r="AI59" s="17">
        <v>0</v>
      </c>
      <c r="AJ59" s="18" t="s">
        <v>43</v>
      </c>
      <c r="AK59" s="17">
        <v>0</v>
      </c>
      <c r="AL59" s="18">
        <v>-1</v>
      </c>
      <c r="AM59" s="17">
        <v>0</v>
      </c>
      <c r="AN59" s="18" t="s">
        <v>43</v>
      </c>
      <c r="AO59" s="17">
        <v>0</v>
      </c>
      <c r="AP59" s="18" t="s">
        <v>43</v>
      </c>
      <c r="AQ59" s="17">
        <v>0</v>
      </c>
      <c r="AR59" s="18" t="s">
        <v>43</v>
      </c>
      <c r="AS59" s="17">
        <v>0</v>
      </c>
      <c r="AT59" s="18" t="s">
        <v>43</v>
      </c>
    </row>
    <row r="60" spans="1:46" s="11" customFormat="1" ht="12.75">
      <c r="A60" s="11">
        <v>55</v>
      </c>
      <c r="B60" s="10" t="s">
        <v>97</v>
      </c>
      <c r="C60" s="17">
        <v>2646638</v>
      </c>
      <c r="D60" s="18">
        <v>-0.17483382178711726</v>
      </c>
      <c r="E60" s="17">
        <v>988712</v>
      </c>
      <c r="F60" s="18">
        <v>-0.30122706063780014</v>
      </c>
      <c r="G60" s="17">
        <v>270732</v>
      </c>
      <c r="H60" s="18">
        <v>-0.10410896347698329</v>
      </c>
      <c r="I60" s="17">
        <v>65246</v>
      </c>
      <c r="J60" s="18">
        <v>-0.17806528010481093</v>
      </c>
      <c r="K60" s="17">
        <v>23815</v>
      </c>
      <c r="L60" s="18">
        <v>0.67971505148822109</v>
      </c>
      <c r="M60" s="17">
        <v>122604</v>
      </c>
      <c r="N60" s="18">
        <v>-0.73799037049859284</v>
      </c>
      <c r="O60" s="17">
        <v>115996</v>
      </c>
      <c r="P60" s="18">
        <v>3.8404382933772574E-2</v>
      </c>
      <c r="Q60" s="17">
        <v>86231</v>
      </c>
      <c r="R60" s="18">
        <v>-0.3038757437052465</v>
      </c>
      <c r="S60" s="17">
        <v>95029</v>
      </c>
      <c r="T60" s="18">
        <v>-0.49392900126745409</v>
      </c>
      <c r="U60" s="17">
        <v>1510</v>
      </c>
      <c r="V60" s="18" t="s">
        <v>43</v>
      </c>
      <c r="W60" s="17">
        <v>108453</v>
      </c>
      <c r="X60" s="18">
        <v>1.0843919970786646</v>
      </c>
      <c r="Y60" s="17">
        <v>122193</v>
      </c>
      <c r="Z60" s="18">
        <v>-0.39208370024327999</v>
      </c>
      <c r="AA60" s="17">
        <v>4403</v>
      </c>
      <c r="AB60" s="18">
        <v>0.2371452655240236</v>
      </c>
      <c r="AC60" s="17">
        <v>531345</v>
      </c>
      <c r="AD60" s="18">
        <v>2.2444586920681444</v>
      </c>
      <c r="AE60" s="17">
        <v>4136</v>
      </c>
      <c r="AF60" s="18" t="s">
        <v>43</v>
      </c>
      <c r="AG60" s="17">
        <v>102311</v>
      </c>
      <c r="AH60" s="18">
        <v>1.3099205274090129</v>
      </c>
      <c r="AI60" s="17">
        <v>0</v>
      </c>
      <c r="AJ60" s="18" t="s">
        <v>43</v>
      </c>
      <c r="AK60" s="17">
        <v>3922</v>
      </c>
      <c r="AL60" s="18">
        <v>8.9141905026381529E-2</v>
      </c>
      <c r="AM60" s="17">
        <v>0</v>
      </c>
      <c r="AN60" s="18">
        <v>-1</v>
      </c>
      <c r="AO60" s="17">
        <v>0</v>
      </c>
      <c r="AP60" s="18" t="s">
        <v>43</v>
      </c>
      <c r="AQ60" s="17">
        <v>0</v>
      </c>
      <c r="AR60" s="18" t="s">
        <v>43</v>
      </c>
      <c r="AS60" s="17">
        <v>0</v>
      </c>
      <c r="AT60" s="18" t="s">
        <v>43</v>
      </c>
    </row>
    <row r="61" spans="1:46" s="11" customFormat="1" ht="12.75">
      <c r="A61" s="11">
        <v>56</v>
      </c>
      <c r="B61" s="10" t="s">
        <v>98</v>
      </c>
      <c r="C61" s="17">
        <v>2598835</v>
      </c>
      <c r="D61" s="18">
        <v>4.1904958924528612E-2</v>
      </c>
      <c r="E61" s="17">
        <v>617614</v>
      </c>
      <c r="F61" s="18">
        <v>-0.38950317202058404</v>
      </c>
      <c r="G61" s="17">
        <v>605706</v>
      </c>
      <c r="H61" s="18">
        <v>-0.18106337671117123</v>
      </c>
      <c r="I61" s="17">
        <v>16381</v>
      </c>
      <c r="J61" s="18">
        <v>0.66490497001727822</v>
      </c>
      <c r="K61" s="17">
        <v>20368</v>
      </c>
      <c r="L61" s="18">
        <v>-0.59638554216867468</v>
      </c>
      <c r="M61" s="17">
        <v>165340</v>
      </c>
      <c r="N61" s="18">
        <v>0.22049162176127557</v>
      </c>
      <c r="O61" s="17">
        <v>154229</v>
      </c>
      <c r="P61" s="18">
        <v>1.2473843732696062</v>
      </c>
      <c r="Q61" s="17">
        <v>759625</v>
      </c>
      <c r="R61" s="18">
        <v>1.3949183749393095</v>
      </c>
      <c r="S61" s="17">
        <v>78214</v>
      </c>
      <c r="T61" s="18">
        <v>0.50475201046596641</v>
      </c>
      <c r="U61" s="17">
        <v>58706</v>
      </c>
      <c r="V61" s="18">
        <v>1.6918244761337062</v>
      </c>
      <c r="W61" s="17">
        <v>0</v>
      </c>
      <c r="X61" s="18" t="s">
        <v>43</v>
      </c>
      <c r="Y61" s="17">
        <v>116945</v>
      </c>
      <c r="Z61" s="18">
        <v>0.45170500391027479</v>
      </c>
      <c r="AA61" s="17">
        <v>4337</v>
      </c>
      <c r="AB61" s="18">
        <v>-0.28183474085113425</v>
      </c>
      <c r="AC61" s="17">
        <v>0</v>
      </c>
      <c r="AD61" s="18" t="s">
        <v>43</v>
      </c>
      <c r="AE61" s="17">
        <v>1370</v>
      </c>
      <c r="AF61" s="18">
        <v>1.4596050269299821</v>
      </c>
      <c r="AG61" s="17">
        <v>0</v>
      </c>
      <c r="AH61" s="18" t="s">
        <v>43</v>
      </c>
      <c r="AI61" s="17">
        <v>0</v>
      </c>
      <c r="AJ61" s="18">
        <v>-1</v>
      </c>
      <c r="AK61" s="17">
        <v>0</v>
      </c>
      <c r="AL61" s="18">
        <v>-1</v>
      </c>
      <c r="AM61" s="17">
        <v>0</v>
      </c>
      <c r="AN61" s="18" t="s">
        <v>43</v>
      </c>
      <c r="AO61" s="17">
        <v>0</v>
      </c>
      <c r="AP61" s="18" t="s">
        <v>43</v>
      </c>
      <c r="AQ61" s="17">
        <v>0</v>
      </c>
      <c r="AR61" s="18" t="s">
        <v>43</v>
      </c>
      <c r="AS61" s="17">
        <v>0</v>
      </c>
      <c r="AT61" s="18" t="s">
        <v>43</v>
      </c>
    </row>
    <row r="62" spans="1:46" s="11" customFormat="1" ht="12.75">
      <c r="A62" s="11">
        <v>57</v>
      </c>
      <c r="B62" s="10" t="s">
        <v>99</v>
      </c>
      <c r="C62" s="17">
        <v>2369357</v>
      </c>
      <c r="D62" s="18">
        <v>0.36845598007172198</v>
      </c>
      <c r="E62" s="17">
        <v>679701</v>
      </c>
      <c r="F62" s="18">
        <v>-8.4320030823491043E-2</v>
      </c>
      <c r="G62" s="17">
        <v>259837</v>
      </c>
      <c r="H62" s="18">
        <v>0.39448403924178344</v>
      </c>
      <c r="I62" s="17">
        <v>157181</v>
      </c>
      <c r="J62" s="18">
        <v>0.53254616719642756</v>
      </c>
      <c r="K62" s="17">
        <v>19130</v>
      </c>
      <c r="L62" s="18">
        <v>-0.49983005203022457</v>
      </c>
      <c r="M62" s="17">
        <v>155969</v>
      </c>
      <c r="N62" s="18">
        <v>0.22644135501525486</v>
      </c>
      <c r="O62" s="17">
        <v>6249</v>
      </c>
      <c r="P62" s="18">
        <v>-0.96090171934829938</v>
      </c>
      <c r="Q62" s="17">
        <v>2942</v>
      </c>
      <c r="R62" s="18" t="s">
        <v>43</v>
      </c>
      <c r="S62" s="17">
        <v>0</v>
      </c>
      <c r="T62" s="18" t="s">
        <v>43</v>
      </c>
      <c r="U62" s="17">
        <v>0</v>
      </c>
      <c r="V62" s="18">
        <v>-1</v>
      </c>
      <c r="W62" s="17">
        <v>3452</v>
      </c>
      <c r="X62" s="18" t="s">
        <v>43</v>
      </c>
      <c r="Y62" s="17">
        <v>0</v>
      </c>
      <c r="Z62" s="18">
        <v>-1</v>
      </c>
      <c r="AA62" s="17">
        <v>624975</v>
      </c>
      <c r="AB62" s="18">
        <v>1.1086949186854715</v>
      </c>
      <c r="AC62" s="17">
        <v>100000</v>
      </c>
      <c r="AD62" s="18" t="s">
        <v>43</v>
      </c>
      <c r="AE62" s="17">
        <v>248439</v>
      </c>
      <c r="AF62" s="18" t="s">
        <v>41</v>
      </c>
      <c r="AG62" s="17">
        <v>18429</v>
      </c>
      <c r="AH62" s="18" t="s">
        <v>43</v>
      </c>
      <c r="AI62" s="17">
        <v>93053</v>
      </c>
      <c r="AJ62" s="18" t="s">
        <v>43</v>
      </c>
      <c r="AK62" s="17">
        <v>0</v>
      </c>
      <c r="AL62" s="18">
        <v>-1</v>
      </c>
      <c r="AM62" s="17">
        <v>0</v>
      </c>
      <c r="AN62" s="18" t="s">
        <v>43</v>
      </c>
      <c r="AO62" s="17">
        <v>0</v>
      </c>
      <c r="AP62" s="18" t="s">
        <v>43</v>
      </c>
      <c r="AQ62" s="17">
        <v>0</v>
      </c>
      <c r="AR62" s="18" t="s">
        <v>43</v>
      </c>
      <c r="AS62" s="17">
        <v>0</v>
      </c>
      <c r="AT62" s="18" t="s">
        <v>43</v>
      </c>
    </row>
    <row r="63" spans="1:46" s="11" customFormat="1" ht="12.75">
      <c r="A63" s="11">
        <v>58</v>
      </c>
      <c r="B63" s="10" t="s">
        <v>100</v>
      </c>
      <c r="C63" s="17">
        <v>2340736</v>
      </c>
      <c r="D63" s="18">
        <v>0.24393691715434218</v>
      </c>
      <c r="E63" s="17">
        <v>546359</v>
      </c>
      <c r="F63" s="18">
        <v>-0.34648866795209776</v>
      </c>
      <c r="G63" s="17">
        <v>363109</v>
      </c>
      <c r="H63" s="18">
        <v>0.40461177817664162</v>
      </c>
      <c r="I63" s="17">
        <v>66959</v>
      </c>
      <c r="J63" s="18">
        <v>-0.19169714747884448</v>
      </c>
      <c r="K63" s="17">
        <v>3335</v>
      </c>
      <c r="L63" s="18" t="s">
        <v>43</v>
      </c>
      <c r="M63" s="17">
        <v>988192</v>
      </c>
      <c r="N63" s="18">
        <v>1.0707132724114303</v>
      </c>
      <c r="O63" s="17">
        <v>16023</v>
      </c>
      <c r="P63" s="18">
        <v>-0.82144488895327461</v>
      </c>
      <c r="Q63" s="17">
        <v>222940</v>
      </c>
      <c r="R63" s="18">
        <v>2.1047977160364879</v>
      </c>
      <c r="S63" s="17">
        <v>103621</v>
      </c>
      <c r="T63" s="18">
        <v>4.0399319066147861</v>
      </c>
      <c r="U63" s="17">
        <v>0</v>
      </c>
      <c r="V63" s="18" t="s">
        <v>43</v>
      </c>
      <c r="W63" s="17">
        <v>21082</v>
      </c>
      <c r="X63" s="18">
        <v>0.14869503623385816</v>
      </c>
      <c r="Y63" s="17">
        <v>0</v>
      </c>
      <c r="Z63" s="18">
        <v>-1</v>
      </c>
      <c r="AA63" s="17">
        <v>0</v>
      </c>
      <c r="AB63" s="18" t="s">
        <v>43</v>
      </c>
      <c r="AC63" s="17">
        <v>5060</v>
      </c>
      <c r="AD63" s="18" t="s">
        <v>43</v>
      </c>
      <c r="AE63" s="17">
        <v>4056</v>
      </c>
      <c r="AF63" s="18" t="s">
        <v>43</v>
      </c>
      <c r="AG63" s="17">
        <v>0</v>
      </c>
      <c r="AH63" s="18" t="s">
        <v>43</v>
      </c>
      <c r="AI63" s="17">
        <v>0</v>
      </c>
      <c r="AJ63" s="18">
        <v>-1</v>
      </c>
      <c r="AK63" s="17">
        <v>0</v>
      </c>
      <c r="AL63" s="18" t="s">
        <v>43</v>
      </c>
      <c r="AM63" s="17">
        <v>0</v>
      </c>
      <c r="AN63" s="18" t="s">
        <v>43</v>
      </c>
      <c r="AO63" s="17">
        <v>0</v>
      </c>
      <c r="AP63" s="18" t="s">
        <v>43</v>
      </c>
      <c r="AQ63" s="17">
        <v>0</v>
      </c>
      <c r="AR63" s="18" t="s">
        <v>43</v>
      </c>
      <c r="AS63" s="17">
        <v>0</v>
      </c>
      <c r="AT63" s="18" t="s">
        <v>43</v>
      </c>
    </row>
    <row r="64" spans="1:46" s="11" customFormat="1" ht="12.75">
      <c r="A64" s="11">
        <v>59</v>
      </c>
      <c r="B64" s="10" t="s">
        <v>101</v>
      </c>
      <c r="C64" s="17">
        <v>2114080</v>
      </c>
      <c r="D64" s="18">
        <v>0.37245393137340832</v>
      </c>
      <c r="E64" s="17">
        <v>473949</v>
      </c>
      <c r="F64" s="18">
        <v>-7.086313164580782E-2</v>
      </c>
      <c r="G64" s="17">
        <v>266306</v>
      </c>
      <c r="H64" s="18">
        <v>-0.43831874851040764</v>
      </c>
      <c r="I64" s="17">
        <v>12498</v>
      </c>
      <c r="J64" s="18">
        <v>-0.59393072974202354</v>
      </c>
      <c r="K64" s="17">
        <v>22676</v>
      </c>
      <c r="L64" s="18">
        <v>0.56938196414976816</v>
      </c>
      <c r="M64" s="17">
        <v>166100</v>
      </c>
      <c r="N64" s="18">
        <v>6.553433378808549</v>
      </c>
      <c r="O64" s="17">
        <v>533578</v>
      </c>
      <c r="P64" s="18">
        <v>2.1151108957480718</v>
      </c>
      <c r="Q64" s="17">
        <v>58229</v>
      </c>
      <c r="R64" s="18">
        <v>-0.7301627022192565</v>
      </c>
      <c r="S64" s="17">
        <v>10435</v>
      </c>
      <c r="T64" s="18">
        <v>-0.76191562663989598</v>
      </c>
      <c r="U64" s="17">
        <v>1952</v>
      </c>
      <c r="V64" s="18" t="s">
        <v>43</v>
      </c>
      <c r="W64" s="17">
        <v>484641</v>
      </c>
      <c r="X64" s="18" t="s">
        <v>41</v>
      </c>
      <c r="Y64" s="17">
        <v>24280</v>
      </c>
      <c r="Z64" s="18">
        <v>1.2133090246125797</v>
      </c>
      <c r="AA64" s="17">
        <v>1874</v>
      </c>
      <c r="AB64" s="18">
        <v>-0.81241241241241235</v>
      </c>
      <c r="AC64" s="17">
        <v>0</v>
      </c>
      <c r="AD64" s="18" t="s">
        <v>43</v>
      </c>
      <c r="AE64" s="17">
        <v>17446</v>
      </c>
      <c r="AF64" s="18" t="s">
        <v>43</v>
      </c>
      <c r="AG64" s="17">
        <v>0</v>
      </c>
      <c r="AH64" s="18" t="s">
        <v>43</v>
      </c>
      <c r="AI64" s="17">
        <v>38963</v>
      </c>
      <c r="AJ64" s="18" t="s">
        <v>43</v>
      </c>
      <c r="AK64" s="17">
        <v>1153</v>
      </c>
      <c r="AL64" s="18">
        <v>-0.9450952380952381</v>
      </c>
      <c r="AM64" s="17">
        <v>0</v>
      </c>
      <c r="AN64" s="18" t="s">
        <v>43</v>
      </c>
      <c r="AO64" s="17">
        <v>0</v>
      </c>
      <c r="AP64" s="18" t="s">
        <v>43</v>
      </c>
      <c r="AQ64" s="17">
        <v>0</v>
      </c>
      <c r="AR64" s="18" t="s">
        <v>43</v>
      </c>
      <c r="AS64" s="17">
        <v>0</v>
      </c>
      <c r="AT64" s="18" t="s">
        <v>43</v>
      </c>
    </row>
    <row r="65" spans="1:46" s="11" customFormat="1" ht="12.75">
      <c r="A65" s="11">
        <v>60</v>
      </c>
      <c r="B65" s="10" t="s">
        <v>102</v>
      </c>
      <c r="C65" s="17">
        <v>2093536</v>
      </c>
      <c r="D65" s="18">
        <v>-2.4030760566952192E-2</v>
      </c>
      <c r="E65" s="17">
        <v>1155983</v>
      </c>
      <c r="F65" s="18">
        <v>1.0631942857958765</v>
      </c>
      <c r="G65" s="17">
        <v>59198</v>
      </c>
      <c r="H65" s="18">
        <v>-0.70726086806019151</v>
      </c>
      <c r="I65" s="17">
        <v>28994</v>
      </c>
      <c r="J65" s="18">
        <v>-0.25107196363072792</v>
      </c>
      <c r="K65" s="17">
        <v>2455</v>
      </c>
      <c r="L65" s="18">
        <v>-0.59488448844884489</v>
      </c>
      <c r="M65" s="17">
        <v>73452</v>
      </c>
      <c r="N65" s="18">
        <v>1.8111293964560451</v>
      </c>
      <c r="O65" s="17">
        <v>135108</v>
      </c>
      <c r="P65" s="18">
        <v>-0.87613747834138556</v>
      </c>
      <c r="Q65" s="17">
        <v>94720</v>
      </c>
      <c r="R65" s="18">
        <v>0.71606638162185665</v>
      </c>
      <c r="S65" s="17">
        <v>458039</v>
      </c>
      <c r="T65" s="18" t="s">
        <v>41</v>
      </c>
      <c r="U65" s="17">
        <v>0</v>
      </c>
      <c r="V65" s="18">
        <v>-1</v>
      </c>
      <c r="W65" s="17">
        <v>0</v>
      </c>
      <c r="X65" s="18">
        <v>-1</v>
      </c>
      <c r="Y65" s="17">
        <v>0</v>
      </c>
      <c r="Z65" s="18" t="s">
        <v>43</v>
      </c>
      <c r="AA65" s="17">
        <v>0</v>
      </c>
      <c r="AB65" s="18" t="s">
        <v>43</v>
      </c>
      <c r="AC65" s="17">
        <v>39058</v>
      </c>
      <c r="AD65" s="18" t="s">
        <v>43</v>
      </c>
      <c r="AE65" s="17">
        <v>28800</v>
      </c>
      <c r="AF65" s="18">
        <v>-0.82108911998210887</v>
      </c>
      <c r="AG65" s="17">
        <v>17729</v>
      </c>
      <c r="AH65" s="18" t="s">
        <v>43</v>
      </c>
      <c r="AI65" s="17">
        <v>0</v>
      </c>
      <c r="AJ65" s="18" t="s">
        <v>43</v>
      </c>
      <c r="AK65" s="17">
        <v>0</v>
      </c>
      <c r="AL65" s="18" t="s">
        <v>43</v>
      </c>
      <c r="AM65" s="17">
        <v>0</v>
      </c>
      <c r="AN65" s="18" t="s">
        <v>43</v>
      </c>
      <c r="AO65" s="17">
        <v>0</v>
      </c>
      <c r="AP65" s="18" t="s">
        <v>43</v>
      </c>
      <c r="AQ65" s="17">
        <v>0</v>
      </c>
      <c r="AR65" s="18" t="s">
        <v>43</v>
      </c>
      <c r="AS65" s="17">
        <v>0</v>
      </c>
      <c r="AT65" s="18" t="s">
        <v>43</v>
      </c>
    </row>
    <row r="66" spans="1:46" s="11" customFormat="1" ht="12.75">
      <c r="A66" s="11">
        <v>61</v>
      </c>
      <c r="B66" s="10" t="s">
        <v>103</v>
      </c>
      <c r="C66" s="17">
        <v>2067117</v>
      </c>
      <c r="D66" s="18">
        <v>0.15184136635268519</v>
      </c>
      <c r="E66" s="17">
        <v>1198596</v>
      </c>
      <c r="F66" s="18">
        <v>0.31482379371699487</v>
      </c>
      <c r="G66" s="17">
        <v>479062</v>
      </c>
      <c r="H66" s="18">
        <v>0.5727783687244743</v>
      </c>
      <c r="I66" s="17">
        <v>18533</v>
      </c>
      <c r="J66" s="18">
        <v>-0.5414780177639229</v>
      </c>
      <c r="K66" s="17">
        <v>11106</v>
      </c>
      <c r="L66" s="18">
        <v>1.5269624573378842</v>
      </c>
      <c r="M66" s="17">
        <v>169754</v>
      </c>
      <c r="N66" s="18">
        <v>-0.26371262263938167</v>
      </c>
      <c r="O66" s="17">
        <v>48654</v>
      </c>
      <c r="P66" s="18">
        <v>-0.57997513726302707</v>
      </c>
      <c r="Q66" s="17">
        <v>51617</v>
      </c>
      <c r="R66" s="18">
        <v>-0.37770356617558409</v>
      </c>
      <c r="S66" s="17">
        <v>14573</v>
      </c>
      <c r="T66" s="18">
        <v>1.1321141185076811</v>
      </c>
      <c r="U66" s="17">
        <v>0</v>
      </c>
      <c r="V66" s="18" t="s">
        <v>43</v>
      </c>
      <c r="W66" s="17">
        <v>22624</v>
      </c>
      <c r="X66" s="18">
        <v>-0.47858376861509411</v>
      </c>
      <c r="Y66" s="17">
        <v>4287</v>
      </c>
      <c r="Z66" s="18">
        <v>-0.34649390243902434</v>
      </c>
      <c r="AA66" s="17">
        <v>12883</v>
      </c>
      <c r="AB66" s="18">
        <v>-0.20671182266009858</v>
      </c>
      <c r="AC66" s="17">
        <v>15640</v>
      </c>
      <c r="AD66" s="18">
        <v>0.3116403891311641</v>
      </c>
      <c r="AE66" s="17">
        <v>5010</v>
      </c>
      <c r="AF66" s="18">
        <v>-0.44524415900786185</v>
      </c>
      <c r="AG66" s="17">
        <v>0</v>
      </c>
      <c r="AH66" s="18" t="s">
        <v>43</v>
      </c>
      <c r="AI66" s="17">
        <v>6431</v>
      </c>
      <c r="AJ66" s="18">
        <v>1.9939478584729979</v>
      </c>
      <c r="AK66" s="17">
        <v>8347</v>
      </c>
      <c r="AL66" s="18">
        <v>5.1921364985163203</v>
      </c>
      <c r="AM66" s="17">
        <v>0</v>
      </c>
      <c r="AN66" s="18" t="s">
        <v>43</v>
      </c>
      <c r="AO66" s="17">
        <v>0</v>
      </c>
      <c r="AP66" s="18" t="s">
        <v>43</v>
      </c>
      <c r="AQ66" s="17">
        <v>0</v>
      </c>
      <c r="AR66" s="18" t="s">
        <v>43</v>
      </c>
      <c r="AS66" s="17">
        <v>0</v>
      </c>
      <c r="AT66" s="18">
        <v>-1</v>
      </c>
    </row>
    <row r="67" spans="1:46" s="11" customFormat="1" ht="12.75">
      <c r="A67" s="11">
        <v>62</v>
      </c>
      <c r="B67" s="10" t="s">
        <v>104</v>
      </c>
      <c r="C67" s="17">
        <v>1982999</v>
      </c>
      <c r="D67" s="18">
        <v>2.5795074263219586E-3</v>
      </c>
      <c r="E67" s="17">
        <v>962232</v>
      </c>
      <c r="F67" s="18">
        <v>1.5112994276557372</v>
      </c>
      <c r="G67" s="17">
        <v>302298</v>
      </c>
      <c r="H67" s="18">
        <v>-0.54275212705615428</v>
      </c>
      <c r="I67" s="17">
        <v>3210</v>
      </c>
      <c r="J67" s="18">
        <v>-0.88092588470954825</v>
      </c>
      <c r="K67" s="17">
        <v>48357</v>
      </c>
      <c r="L67" s="18">
        <v>3.1987496743943735</v>
      </c>
      <c r="M67" s="17">
        <v>174963</v>
      </c>
      <c r="N67" s="18">
        <v>-0.58332321189994785</v>
      </c>
      <c r="O67" s="17">
        <v>100639</v>
      </c>
      <c r="P67" s="18">
        <v>5.1818020296610534E-2</v>
      </c>
      <c r="Q67" s="17">
        <v>22799</v>
      </c>
      <c r="R67" s="18">
        <v>-0.72801021199432137</v>
      </c>
      <c r="S67" s="17">
        <v>156049</v>
      </c>
      <c r="T67" s="18">
        <v>2.7969050341857464</v>
      </c>
      <c r="U67" s="17">
        <v>0</v>
      </c>
      <c r="V67" s="18" t="s">
        <v>43</v>
      </c>
      <c r="W67" s="17">
        <v>143570</v>
      </c>
      <c r="X67" s="18">
        <v>-0.25097560466620761</v>
      </c>
      <c r="Y67" s="17">
        <v>66827</v>
      </c>
      <c r="Z67" s="18">
        <v>0.26719887742718451</v>
      </c>
      <c r="AA67" s="17">
        <v>2055</v>
      </c>
      <c r="AB67" s="18" t="s">
        <v>43</v>
      </c>
      <c r="AC67" s="17">
        <v>0</v>
      </c>
      <c r="AD67" s="18">
        <v>-1</v>
      </c>
      <c r="AE67" s="17">
        <v>0</v>
      </c>
      <c r="AF67" s="18" t="s">
        <v>43</v>
      </c>
      <c r="AG67" s="17">
        <v>0</v>
      </c>
      <c r="AH67" s="18" t="s">
        <v>43</v>
      </c>
      <c r="AI67" s="17">
        <v>0</v>
      </c>
      <c r="AJ67" s="18" t="s">
        <v>43</v>
      </c>
      <c r="AK67" s="17">
        <v>0</v>
      </c>
      <c r="AL67" s="18" t="s">
        <v>43</v>
      </c>
      <c r="AM67" s="17">
        <v>0</v>
      </c>
      <c r="AN67" s="18" t="s">
        <v>43</v>
      </c>
      <c r="AO67" s="17">
        <v>0</v>
      </c>
      <c r="AP67" s="18" t="s">
        <v>43</v>
      </c>
      <c r="AQ67" s="17">
        <v>0</v>
      </c>
      <c r="AR67" s="18" t="s">
        <v>43</v>
      </c>
      <c r="AS67" s="17">
        <v>0</v>
      </c>
      <c r="AT67" s="18" t="s">
        <v>43</v>
      </c>
    </row>
    <row r="68" spans="1:46" s="11" customFormat="1" ht="12.75">
      <c r="A68" s="11">
        <v>63</v>
      </c>
      <c r="B68" s="10" t="s">
        <v>105</v>
      </c>
      <c r="C68" s="17">
        <v>1891021</v>
      </c>
      <c r="D68" s="18">
        <v>0.20140800150444349</v>
      </c>
      <c r="E68" s="17">
        <v>1101346</v>
      </c>
      <c r="F68" s="18">
        <v>0.23832728793701685</v>
      </c>
      <c r="G68" s="17">
        <v>271881</v>
      </c>
      <c r="H68" s="18">
        <v>0.9964386156862457</v>
      </c>
      <c r="I68" s="17">
        <v>87002</v>
      </c>
      <c r="J68" s="18">
        <v>-0.13143918217394779</v>
      </c>
      <c r="K68" s="17">
        <v>9219</v>
      </c>
      <c r="L68" s="18">
        <v>-0.31431759018222383</v>
      </c>
      <c r="M68" s="17">
        <v>113446</v>
      </c>
      <c r="N68" s="18">
        <v>1.6888672939726481</v>
      </c>
      <c r="O68" s="17">
        <v>114447</v>
      </c>
      <c r="P68" s="18">
        <v>7.8437285037173954E-2</v>
      </c>
      <c r="Q68" s="17">
        <v>38107</v>
      </c>
      <c r="R68" s="18">
        <v>6.9872144204569269</v>
      </c>
      <c r="S68" s="17">
        <v>45338</v>
      </c>
      <c r="T68" s="18">
        <v>-0.82546398062849602</v>
      </c>
      <c r="U68" s="17">
        <v>46409</v>
      </c>
      <c r="V68" s="18" t="s">
        <v>43</v>
      </c>
      <c r="W68" s="17">
        <v>40042</v>
      </c>
      <c r="X68" s="18">
        <v>2.399728307013075</v>
      </c>
      <c r="Y68" s="17">
        <v>0</v>
      </c>
      <c r="Z68" s="18" t="s">
        <v>43</v>
      </c>
      <c r="AA68" s="17">
        <v>0</v>
      </c>
      <c r="AB68" s="18" t="s">
        <v>43</v>
      </c>
      <c r="AC68" s="17">
        <v>0</v>
      </c>
      <c r="AD68" s="18">
        <v>-1</v>
      </c>
      <c r="AE68" s="17">
        <v>21479</v>
      </c>
      <c r="AF68" s="18">
        <v>1.3657891838308185</v>
      </c>
      <c r="AG68" s="17">
        <v>0</v>
      </c>
      <c r="AH68" s="18" t="s">
        <v>43</v>
      </c>
      <c r="AI68" s="17">
        <v>2305</v>
      </c>
      <c r="AJ68" s="18" t="s">
        <v>43</v>
      </c>
      <c r="AK68" s="17">
        <v>0</v>
      </c>
      <c r="AL68" s="18" t="s">
        <v>43</v>
      </c>
      <c r="AM68" s="17">
        <v>0</v>
      </c>
      <c r="AN68" s="18" t="s">
        <v>43</v>
      </c>
      <c r="AO68" s="17">
        <v>0</v>
      </c>
      <c r="AP68" s="18" t="s">
        <v>43</v>
      </c>
      <c r="AQ68" s="17">
        <v>0</v>
      </c>
      <c r="AR68" s="18" t="s">
        <v>43</v>
      </c>
      <c r="AS68" s="17">
        <v>0</v>
      </c>
      <c r="AT68" s="18" t="s">
        <v>43</v>
      </c>
    </row>
    <row r="69" spans="1:46" s="11" customFormat="1" ht="12.75">
      <c r="A69" s="11">
        <v>64</v>
      </c>
      <c r="B69" s="10" t="s">
        <v>106</v>
      </c>
      <c r="C69" s="17">
        <v>1850215</v>
      </c>
      <c r="D69" s="18">
        <v>-0.14231669961023985</v>
      </c>
      <c r="E69" s="17">
        <v>1116686</v>
      </c>
      <c r="F69" s="18">
        <v>-0.1824803945110488</v>
      </c>
      <c r="G69" s="17">
        <v>98967</v>
      </c>
      <c r="H69" s="18">
        <v>-0.32352458680228025</v>
      </c>
      <c r="I69" s="17">
        <v>80710</v>
      </c>
      <c r="J69" s="18">
        <v>-0.37253651975837487</v>
      </c>
      <c r="K69" s="17">
        <v>21626</v>
      </c>
      <c r="L69" s="18">
        <v>8.6115555555555563</v>
      </c>
      <c r="M69" s="17">
        <v>59031</v>
      </c>
      <c r="N69" s="18">
        <v>0.92358576642335777</v>
      </c>
      <c r="O69" s="17">
        <v>326717</v>
      </c>
      <c r="P69" s="18">
        <v>-8.6285202897334767E-2</v>
      </c>
      <c r="Q69" s="17">
        <v>27694</v>
      </c>
      <c r="R69" s="18">
        <v>0.23084444444444441</v>
      </c>
      <c r="S69" s="17">
        <v>65203</v>
      </c>
      <c r="T69" s="18">
        <v>0.58733597877157528</v>
      </c>
      <c r="U69" s="17">
        <v>8014</v>
      </c>
      <c r="V69" s="18" t="s">
        <v>43</v>
      </c>
      <c r="W69" s="17">
        <v>0</v>
      </c>
      <c r="X69" s="18">
        <v>-1</v>
      </c>
      <c r="Y69" s="17">
        <v>6148</v>
      </c>
      <c r="Z69" s="18">
        <v>-0.12421652421652418</v>
      </c>
      <c r="AA69" s="17">
        <v>0</v>
      </c>
      <c r="AB69" s="18">
        <v>-1</v>
      </c>
      <c r="AC69" s="17">
        <v>1482</v>
      </c>
      <c r="AD69" s="18">
        <v>-0.91192725976109823</v>
      </c>
      <c r="AE69" s="17">
        <v>2904</v>
      </c>
      <c r="AF69" s="18">
        <v>-0.47816711590296501</v>
      </c>
      <c r="AG69" s="17">
        <v>35033</v>
      </c>
      <c r="AH69" s="18" t="s">
        <v>43</v>
      </c>
      <c r="AI69" s="17">
        <v>0</v>
      </c>
      <c r="AJ69" s="18" t="s">
        <v>43</v>
      </c>
      <c r="AK69" s="17">
        <v>0</v>
      </c>
      <c r="AL69" s="18" t="s">
        <v>43</v>
      </c>
      <c r="AM69" s="17">
        <v>0</v>
      </c>
      <c r="AN69" s="18" t="s">
        <v>43</v>
      </c>
      <c r="AO69" s="17">
        <v>0</v>
      </c>
      <c r="AP69" s="18" t="s">
        <v>43</v>
      </c>
      <c r="AQ69" s="17">
        <v>0</v>
      </c>
      <c r="AR69" s="18" t="s">
        <v>43</v>
      </c>
      <c r="AS69" s="17">
        <v>0</v>
      </c>
      <c r="AT69" s="18" t="s">
        <v>43</v>
      </c>
    </row>
    <row r="70" spans="1:46" s="11" customFormat="1" ht="12.75">
      <c r="A70" s="11">
        <v>65</v>
      </c>
      <c r="B70" s="10" t="s">
        <v>107</v>
      </c>
      <c r="C70" s="17">
        <v>1841703</v>
      </c>
      <c r="D70" s="18">
        <v>-8.5079472320681138E-2</v>
      </c>
      <c r="E70" s="17">
        <v>701826</v>
      </c>
      <c r="F70" s="18">
        <v>-0.10361325755156781</v>
      </c>
      <c r="G70" s="17">
        <v>311293</v>
      </c>
      <c r="H70" s="18">
        <v>-0.47204828840074353</v>
      </c>
      <c r="I70" s="17">
        <v>13597</v>
      </c>
      <c r="J70" s="18">
        <v>-0.84836454069968437</v>
      </c>
      <c r="K70" s="17">
        <v>15149</v>
      </c>
      <c r="L70" s="18">
        <v>-0.83163287987907886</v>
      </c>
      <c r="M70" s="17">
        <v>72899</v>
      </c>
      <c r="N70" s="18">
        <v>-2.0556503513415425E-2</v>
      </c>
      <c r="O70" s="17">
        <v>304839</v>
      </c>
      <c r="P70" s="18">
        <v>0.19463189823414617</v>
      </c>
      <c r="Q70" s="17">
        <v>150423</v>
      </c>
      <c r="R70" s="18">
        <v>1.5008395817054314</v>
      </c>
      <c r="S70" s="17">
        <v>75353</v>
      </c>
      <c r="T70" s="18">
        <v>0.35952441092628007</v>
      </c>
      <c r="U70" s="17">
        <v>0</v>
      </c>
      <c r="V70" s="18" t="s">
        <v>43</v>
      </c>
      <c r="W70" s="17">
        <v>196324</v>
      </c>
      <c r="X70" s="18" t="s">
        <v>41</v>
      </c>
      <c r="Y70" s="17">
        <v>0</v>
      </c>
      <c r="Z70" s="18">
        <v>-1</v>
      </c>
      <c r="AA70" s="17">
        <v>0</v>
      </c>
      <c r="AB70" s="18">
        <v>-1</v>
      </c>
      <c r="AC70" s="17">
        <v>0</v>
      </c>
      <c r="AD70" s="18" t="s">
        <v>43</v>
      </c>
      <c r="AE70" s="17">
        <v>0</v>
      </c>
      <c r="AF70" s="18">
        <v>-1</v>
      </c>
      <c r="AG70" s="17">
        <v>0</v>
      </c>
      <c r="AH70" s="18" t="s">
        <v>43</v>
      </c>
      <c r="AI70" s="17">
        <v>0</v>
      </c>
      <c r="AJ70" s="18" t="s">
        <v>43</v>
      </c>
      <c r="AK70" s="17">
        <v>0</v>
      </c>
      <c r="AL70" s="18" t="s">
        <v>43</v>
      </c>
      <c r="AM70" s="17">
        <v>0</v>
      </c>
      <c r="AN70" s="18" t="s">
        <v>43</v>
      </c>
      <c r="AO70" s="17">
        <v>0</v>
      </c>
      <c r="AP70" s="18" t="s">
        <v>43</v>
      </c>
      <c r="AQ70" s="17">
        <v>0</v>
      </c>
      <c r="AR70" s="18" t="s">
        <v>43</v>
      </c>
      <c r="AS70" s="17">
        <v>0</v>
      </c>
      <c r="AT70" s="18" t="s">
        <v>43</v>
      </c>
    </row>
    <row r="71" spans="1:46" s="11" customFormat="1" ht="12.75">
      <c r="A71" s="11">
        <v>66</v>
      </c>
      <c r="B71" s="10" t="s">
        <v>108</v>
      </c>
      <c r="C71" s="17">
        <v>1759263</v>
      </c>
      <c r="D71" s="18">
        <v>-0.27560491740907089</v>
      </c>
      <c r="E71" s="17">
        <v>1117675</v>
      </c>
      <c r="F71" s="18">
        <v>-0.2334579726406204</v>
      </c>
      <c r="G71" s="17">
        <v>279502</v>
      </c>
      <c r="H71" s="18">
        <v>-0.36559723089144869</v>
      </c>
      <c r="I71" s="17">
        <v>4484</v>
      </c>
      <c r="J71" s="18" t="s">
        <v>43</v>
      </c>
      <c r="K71" s="17">
        <v>0</v>
      </c>
      <c r="L71" s="18">
        <v>-1</v>
      </c>
      <c r="M71" s="17">
        <v>80033</v>
      </c>
      <c r="N71" s="18">
        <v>-0.21896926935425631</v>
      </c>
      <c r="O71" s="17">
        <v>40482</v>
      </c>
      <c r="P71" s="18">
        <v>-1.7451032741923722E-2</v>
      </c>
      <c r="Q71" s="17">
        <v>31881</v>
      </c>
      <c r="R71" s="18">
        <v>-0.47476894182770724</v>
      </c>
      <c r="S71" s="17">
        <v>17997</v>
      </c>
      <c r="T71" s="18">
        <v>-0.465425057921939</v>
      </c>
      <c r="U71" s="17">
        <v>131017</v>
      </c>
      <c r="V71" s="18" t="s">
        <v>43</v>
      </c>
      <c r="W71" s="17">
        <v>6539</v>
      </c>
      <c r="X71" s="18" t="s">
        <v>43</v>
      </c>
      <c r="Y71" s="17">
        <v>0</v>
      </c>
      <c r="Z71" s="18" t="s">
        <v>43</v>
      </c>
      <c r="AA71" s="17">
        <v>10653</v>
      </c>
      <c r="AB71" s="18" t="s">
        <v>43</v>
      </c>
      <c r="AC71" s="17">
        <v>39000</v>
      </c>
      <c r="AD71" s="18">
        <v>-0.86544810954593909</v>
      </c>
      <c r="AE71" s="17">
        <v>0</v>
      </c>
      <c r="AF71" s="18" t="s">
        <v>43</v>
      </c>
      <c r="AG71" s="17">
        <v>0</v>
      </c>
      <c r="AH71" s="18" t="s">
        <v>43</v>
      </c>
      <c r="AI71" s="17">
        <v>0</v>
      </c>
      <c r="AJ71" s="18" t="s">
        <v>43</v>
      </c>
      <c r="AK71" s="17">
        <v>0</v>
      </c>
      <c r="AL71" s="18" t="s">
        <v>43</v>
      </c>
      <c r="AM71" s="17">
        <v>0</v>
      </c>
      <c r="AN71" s="18" t="s">
        <v>43</v>
      </c>
      <c r="AO71" s="17">
        <v>0</v>
      </c>
      <c r="AP71" s="18" t="s">
        <v>43</v>
      </c>
      <c r="AQ71" s="17">
        <v>0</v>
      </c>
      <c r="AR71" s="18" t="s">
        <v>43</v>
      </c>
      <c r="AS71" s="17">
        <v>0</v>
      </c>
      <c r="AT71" s="18" t="s">
        <v>43</v>
      </c>
    </row>
    <row r="72" spans="1:46" s="11" customFormat="1" ht="12.75">
      <c r="A72" s="11">
        <v>67</v>
      </c>
      <c r="B72" s="10" t="s">
        <v>109</v>
      </c>
      <c r="C72" s="17">
        <v>1699397</v>
      </c>
      <c r="D72" s="18">
        <v>0.6646703126086706</v>
      </c>
      <c r="E72" s="17">
        <v>828786</v>
      </c>
      <c r="F72" s="18">
        <v>1.458576090180955</v>
      </c>
      <c r="G72" s="17">
        <v>264314</v>
      </c>
      <c r="H72" s="18">
        <v>0.13092441649016973</v>
      </c>
      <c r="I72" s="17">
        <v>195240</v>
      </c>
      <c r="J72" s="18">
        <v>-0.25863764604921913</v>
      </c>
      <c r="K72" s="17">
        <v>24497</v>
      </c>
      <c r="L72" s="18" t="s">
        <v>41</v>
      </c>
      <c r="M72" s="17">
        <v>39803</v>
      </c>
      <c r="N72" s="18" t="s">
        <v>41</v>
      </c>
      <c r="O72" s="17">
        <v>65535</v>
      </c>
      <c r="P72" s="18">
        <v>-0.30402599747246795</v>
      </c>
      <c r="Q72" s="17">
        <v>22514</v>
      </c>
      <c r="R72" s="18">
        <v>-0.2012346555027319</v>
      </c>
      <c r="S72" s="17">
        <v>3944</v>
      </c>
      <c r="T72" s="18">
        <v>-0.69691846614923536</v>
      </c>
      <c r="U72" s="17">
        <v>0</v>
      </c>
      <c r="V72" s="18">
        <v>-1</v>
      </c>
      <c r="W72" s="17">
        <v>247225</v>
      </c>
      <c r="X72" s="18">
        <v>9.3191000918273641</v>
      </c>
      <c r="Y72" s="17">
        <v>7539</v>
      </c>
      <c r="Z72" s="18">
        <v>0.32449051300070275</v>
      </c>
      <c r="AA72" s="17">
        <v>0</v>
      </c>
      <c r="AB72" s="18" t="s">
        <v>43</v>
      </c>
      <c r="AC72" s="17">
        <v>0</v>
      </c>
      <c r="AD72" s="18" t="s">
        <v>43</v>
      </c>
      <c r="AE72" s="17">
        <v>0</v>
      </c>
      <c r="AF72" s="18" t="s">
        <v>43</v>
      </c>
      <c r="AG72" s="17">
        <v>0</v>
      </c>
      <c r="AH72" s="18" t="s">
        <v>43</v>
      </c>
      <c r="AI72" s="17">
        <v>0</v>
      </c>
      <c r="AJ72" s="18" t="s">
        <v>43</v>
      </c>
      <c r="AK72" s="17">
        <v>0</v>
      </c>
      <c r="AL72" s="18" t="s">
        <v>43</v>
      </c>
      <c r="AM72" s="17">
        <v>0</v>
      </c>
      <c r="AN72" s="18" t="s">
        <v>43</v>
      </c>
      <c r="AO72" s="17">
        <v>0</v>
      </c>
      <c r="AP72" s="18" t="s">
        <v>43</v>
      </c>
      <c r="AQ72" s="17">
        <v>0</v>
      </c>
      <c r="AR72" s="18" t="s">
        <v>43</v>
      </c>
      <c r="AS72" s="17">
        <v>0</v>
      </c>
      <c r="AT72" s="18" t="s">
        <v>43</v>
      </c>
    </row>
    <row r="73" spans="1:46" s="11" customFormat="1" ht="12.75">
      <c r="A73" s="11">
        <v>68</v>
      </c>
      <c r="B73" s="10" t="s">
        <v>110</v>
      </c>
      <c r="C73" s="17">
        <v>1650784</v>
      </c>
      <c r="D73" s="18">
        <v>-0.14834245549881109</v>
      </c>
      <c r="E73" s="17">
        <v>530049</v>
      </c>
      <c r="F73" s="18">
        <v>-0.25839994291606561</v>
      </c>
      <c r="G73" s="17">
        <v>312777</v>
      </c>
      <c r="H73" s="18">
        <v>-0.11646662354134241</v>
      </c>
      <c r="I73" s="17">
        <v>3600</v>
      </c>
      <c r="J73" s="18">
        <v>0.47480540761982803</v>
      </c>
      <c r="K73" s="17">
        <v>12259</v>
      </c>
      <c r="L73" s="18">
        <v>0.20139161113288906</v>
      </c>
      <c r="M73" s="17">
        <v>173063</v>
      </c>
      <c r="N73" s="18">
        <v>-0.31681522829013331</v>
      </c>
      <c r="O73" s="17">
        <v>121950</v>
      </c>
      <c r="P73" s="18">
        <v>-0.15168758173571883</v>
      </c>
      <c r="Q73" s="17">
        <v>213005</v>
      </c>
      <c r="R73" s="18">
        <v>0.10693350240089794</v>
      </c>
      <c r="S73" s="17">
        <v>34514</v>
      </c>
      <c r="T73" s="18">
        <v>1.5006520794087814</v>
      </c>
      <c r="U73" s="17">
        <v>240540</v>
      </c>
      <c r="V73" s="18">
        <v>-3.5973644976674879E-2</v>
      </c>
      <c r="W73" s="17">
        <v>0</v>
      </c>
      <c r="X73" s="18" t="s">
        <v>43</v>
      </c>
      <c r="Y73" s="17">
        <v>1229</v>
      </c>
      <c r="Z73" s="18" t="s">
        <v>43</v>
      </c>
      <c r="AA73" s="17">
        <v>5310</v>
      </c>
      <c r="AB73" s="18" t="s">
        <v>43</v>
      </c>
      <c r="AC73" s="17">
        <v>0</v>
      </c>
      <c r="AD73" s="18">
        <v>-1</v>
      </c>
      <c r="AE73" s="17">
        <v>0</v>
      </c>
      <c r="AF73" s="18">
        <v>-1</v>
      </c>
      <c r="AG73" s="17">
        <v>0</v>
      </c>
      <c r="AH73" s="18" t="s">
        <v>43</v>
      </c>
      <c r="AI73" s="17">
        <v>0</v>
      </c>
      <c r="AJ73" s="18">
        <v>-1</v>
      </c>
      <c r="AK73" s="17">
        <v>2488</v>
      </c>
      <c r="AL73" s="18" t="s">
        <v>43</v>
      </c>
      <c r="AM73" s="17">
        <v>0</v>
      </c>
      <c r="AN73" s="18" t="s">
        <v>43</v>
      </c>
      <c r="AO73" s="17">
        <v>0</v>
      </c>
      <c r="AP73" s="18" t="s">
        <v>43</v>
      </c>
      <c r="AQ73" s="17">
        <v>0</v>
      </c>
      <c r="AR73" s="18" t="s">
        <v>43</v>
      </c>
      <c r="AS73" s="17">
        <v>0</v>
      </c>
      <c r="AT73" s="18" t="s">
        <v>43</v>
      </c>
    </row>
    <row r="74" spans="1:46" s="11" customFormat="1" ht="12.75">
      <c r="A74" s="11">
        <v>69</v>
      </c>
      <c r="B74" s="10" t="s">
        <v>111</v>
      </c>
      <c r="C74" s="17">
        <v>1618706</v>
      </c>
      <c r="D74" s="18">
        <v>0.56779803016259045</v>
      </c>
      <c r="E74" s="17">
        <v>538740</v>
      </c>
      <c r="F74" s="18">
        <v>1.4247738962144041E-2</v>
      </c>
      <c r="G74" s="17">
        <v>685959</v>
      </c>
      <c r="H74" s="18">
        <v>5.6514011441869485</v>
      </c>
      <c r="I74" s="17">
        <v>10681</v>
      </c>
      <c r="J74" s="18">
        <v>-5.4611435652327844E-2</v>
      </c>
      <c r="K74" s="17">
        <v>5881</v>
      </c>
      <c r="L74" s="18" t="s">
        <v>43</v>
      </c>
      <c r="M74" s="17">
        <v>106196</v>
      </c>
      <c r="N74" s="18">
        <v>-0.58215884857212563</v>
      </c>
      <c r="O74" s="17">
        <v>154294</v>
      </c>
      <c r="P74" s="18">
        <v>5.1831369720285325</v>
      </c>
      <c r="Q74" s="17">
        <v>70840</v>
      </c>
      <c r="R74" s="18">
        <v>1.537976497563772</v>
      </c>
      <c r="S74" s="17">
        <v>4726</v>
      </c>
      <c r="T74" s="18">
        <v>-0.93729101427737382</v>
      </c>
      <c r="U74" s="17">
        <v>0</v>
      </c>
      <c r="V74" s="18" t="s">
        <v>43</v>
      </c>
      <c r="W74" s="17">
        <v>13399</v>
      </c>
      <c r="X74" s="18" t="s">
        <v>43</v>
      </c>
      <c r="Y74" s="17">
        <v>0</v>
      </c>
      <c r="Z74" s="18" t="s">
        <v>43</v>
      </c>
      <c r="AA74" s="17">
        <v>0</v>
      </c>
      <c r="AB74" s="18" t="s">
        <v>43</v>
      </c>
      <c r="AC74" s="17">
        <v>27990</v>
      </c>
      <c r="AD74" s="18" t="s">
        <v>43</v>
      </c>
      <c r="AE74" s="17">
        <v>0</v>
      </c>
      <c r="AF74" s="18">
        <v>-1</v>
      </c>
      <c r="AG74" s="17">
        <v>0</v>
      </c>
      <c r="AH74" s="18" t="s">
        <v>43</v>
      </c>
      <c r="AI74" s="17">
        <v>0</v>
      </c>
      <c r="AJ74" s="18" t="s">
        <v>43</v>
      </c>
      <c r="AK74" s="17">
        <v>0</v>
      </c>
      <c r="AL74" s="18" t="s">
        <v>43</v>
      </c>
      <c r="AM74" s="17">
        <v>0</v>
      </c>
      <c r="AN74" s="18">
        <v>-1</v>
      </c>
      <c r="AO74" s="17">
        <v>0</v>
      </c>
      <c r="AP74" s="18" t="s">
        <v>43</v>
      </c>
      <c r="AQ74" s="17">
        <v>0</v>
      </c>
      <c r="AR74" s="18" t="s">
        <v>43</v>
      </c>
      <c r="AS74" s="17">
        <v>0</v>
      </c>
      <c r="AT74" s="18" t="s">
        <v>43</v>
      </c>
    </row>
    <row r="75" spans="1:46" s="11" customFormat="1" ht="12.75">
      <c r="A75" s="11">
        <v>70</v>
      </c>
      <c r="B75" s="10" t="s">
        <v>112</v>
      </c>
      <c r="C75" s="17">
        <v>1597828</v>
      </c>
      <c r="D75" s="18">
        <v>9.3982380742742011E-2</v>
      </c>
      <c r="E75" s="17">
        <v>969151</v>
      </c>
      <c r="F75" s="18">
        <v>9.2540318489575668E-2</v>
      </c>
      <c r="G75" s="17">
        <v>265149</v>
      </c>
      <c r="H75" s="18">
        <v>-0.26785162031412224</v>
      </c>
      <c r="I75" s="17">
        <v>5263</v>
      </c>
      <c r="J75" s="18" t="s">
        <v>43</v>
      </c>
      <c r="K75" s="17">
        <v>0</v>
      </c>
      <c r="L75" s="18" t="s">
        <v>43</v>
      </c>
      <c r="M75" s="17">
        <v>190560</v>
      </c>
      <c r="N75" s="18" t="s">
        <v>41</v>
      </c>
      <c r="O75" s="17">
        <v>12804</v>
      </c>
      <c r="P75" s="18">
        <v>-0.87749361347914689</v>
      </c>
      <c r="Q75" s="17">
        <v>66189</v>
      </c>
      <c r="R75" s="18">
        <v>0.18597025622648267</v>
      </c>
      <c r="S75" s="17">
        <v>75750</v>
      </c>
      <c r="T75" s="18">
        <v>5.8913755458515285</v>
      </c>
      <c r="U75" s="17">
        <v>2910</v>
      </c>
      <c r="V75" s="18" t="s">
        <v>43</v>
      </c>
      <c r="W75" s="17">
        <v>0</v>
      </c>
      <c r="X75" s="18">
        <v>-1</v>
      </c>
      <c r="Y75" s="17">
        <v>0</v>
      </c>
      <c r="Z75" s="18" t="s">
        <v>43</v>
      </c>
      <c r="AA75" s="17">
        <v>0</v>
      </c>
      <c r="AB75" s="18" t="s">
        <v>43</v>
      </c>
      <c r="AC75" s="17">
        <v>8950</v>
      </c>
      <c r="AD75" s="18" t="s">
        <v>43</v>
      </c>
      <c r="AE75" s="17">
        <v>1102</v>
      </c>
      <c r="AF75" s="18" t="s">
        <v>43</v>
      </c>
      <c r="AG75" s="17">
        <v>0</v>
      </c>
      <c r="AH75" s="18" t="s">
        <v>43</v>
      </c>
      <c r="AI75" s="17">
        <v>0</v>
      </c>
      <c r="AJ75" s="18" t="s">
        <v>43</v>
      </c>
      <c r="AK75" s="17">
        <v>0</v>
      </c>
      <c r="AL75" s="18" t="s">
        <v>43</v>
      </c>
      <c r="AM75" s="17">
        <v>0</v>
      </c>
      <c r="AN75" s="18" t="s">
        <v>43</v>
      </c>
      <c r="AO75" s="17">
        <v>0</v>
      </c>
      <c r="AP75" s="18" t="s">
        <v>43</v>
      </c>
      <c r="AQ75" s="17">
        <v>0</v>
      </c>
      <c r="AR75" s="18" t="s">
        <v>43</v>
      </c>
      <c r="AS75" s="17">
        <v>0</v>
      </c>
      <c r="AT75" s="18">
        <v>-1</v>
      </c>
    </row>
    <row r="76" spans="1:46" s="11" customFormat="1" ht="12.75">
      <c r="A76" s="11">
        <v>71</v>
      </c>
      <c r="B76" s="10" t="s">
        <v>113</v>
      </c>
      <c r="C76" s="17">
        <v>1499164</v>
      </c>
      <c r="D76" s="18">
        <v>-0.10659769489280679</v>
      </c>
      <c r="E76" s="17">
        <v>339262</v>
      </c>
      <c r="F76" s="18">
        <v>-0.18951241071215275</v>
      </c>
      <c r="G76" s="17">
        <v>333551</v>
      </c>
      <c r="H76" s="18">
        <v>1.1557527500226206</v>
      </c>
      <c r="I76" s="17">
        <v>7241</v>
      </c>
      <c r="J76" s="18">
        <v>5.9893822393822393</v>
      </c>
      <c r="K76" s="17">
        <v>89147</v>
      </c>
      <c r="L76" s="18">
        <v>6.1016490082052099</v>
      </c>
      <c r="M76" s="17">
        <v>22588</v>
      </c>
      <c r="N76" s="18">
        <v>1.0493558337869717</v>
      </c>
      <c r="O76" s="17">
        <v>154776</v>
      </c>
      <c r="P76" s="18">
        <v>3.4901653611836378</v>
      </c>
      <c r="Q76" s="17">
        <v>291406</v>
      </c>
      <c r="R76" s="18">
        <v>7.7815212150433943</v>
      </c>
      <c r="S76" s="17">
        <v>2589</v>
      </c>
      <c r="T76" s="18">
        <v>0.63860759493670893</v>
      </c>
      <c r="U76" s="17">
        <v>150094</v>
      </c>
      <c r="V76" s="18">
        <v>7.0700037636432072</v>
      </c>
      <c r="W76" s="17">
        <v>96327</v>
      </c>
      <c r="X76" s="18">
        <v>-0.9020926878655694</v>
      </c>
      <c r="Y76" s="17">
        <v>3535</v>
      </c>
      <c r="Z76" s="18">
        <v>-0.58016627078384797</v>
      </c>
      <c r="AA76" s="17">
        <v>0</v>
      </c>
      <c r="AB76" s="18" t="s">
        <v>43</v>
      </c>
      <c r="AC76" s="17">
        <v>4788</v>
      </c>
      <c r="AD76" s="18" t="s">
        <v>43</v>
      </c>
      <c r="AE76" s="17">
        <v>0</v>
      </c>
      <c r="AF76" s="18" t="s">
        <v>43</v>
      </c>
      <c r="AG76" s="17">
        <v>0</v>
      </c>
      <c r="AH76" s="18" t="s">
        <v>43</v>
      </c>
      <c r="AI76" s="17">
        <v>3860</v>
      </c>
      <c r="AJ76" s="18" t="s">
        <v>43</v>
      </c>
      <c r="AK76" s="17">
        <v>0</v>
      </c>
      <c r="AL76" s="18" t="s">
        <v>43</v>
      </c>
      <c r="AM76" s="17">
        <v>0</v>
      </c>
      <c r="AN76" s="18" t="s">
        <v>43</v>
      </c>
      <c r="AO76" s="17">
        <v>0</v>
      </c>
      <c r="AP76" s="18" t="s">
        <v>43</v>
      </c>
      <c r="AQ76" s="17">
        <v>0</v>
      </c>
      <c r="AR76" s="18" t="s">
        <v>43</v>
      </c>
      <c r="AS76" s="17">
        <v>0</v>
      </c>
      <c r="AT76" s="18" t="s">
        <v>43</v>
      </c>
    </row>
    <row r="77" spans="1:46" s="11" customFormat="1" ht="12.75">
      <c r="A77" s="11">
        <v>72</v>
      </c>
      <c r="B77" s="10" t="s">
        <v>114</v>
      </c>
      <c r="C77" s="17">
        <v>1404315</v>
      </c>
      <c r="D77" s="18">
        <v>-0.20512556368804669</v>
      </c>
      <c r="E77" s="17">
        <v>795259</v>
      </c>
      <c r="F77" s="18">
        <v>-3.8542494066898025E-2</v>
      </c>
      <c r="G77" s="17">
        <v>192450</v>
      </c>
      <c r="H77" s="18">
        <v>-0.48148906533318603</v>
      </c>
      <c r="I77" s="17">
        <v>29151</v>
      </c>
      <c r="J77" s="18">
        <v>-0.14768142213905622</v>
      </c>
      <c r="K77" s="17">
        <v>22817</v>
      </c>
      <c r="L77" s="18">
        <v>4.1389639639639642</v>
      </c>
      <c r="M77" s="17">
        <v>309441</v>
      </c>
      <c r="N77" s="18">
        <v>0.49121006216567875</v>
      </c>
      <c r="O77" s="17">
        <v>27091</v>
      </c>
      <c r="P77" s="18">
        <v>-0.87529575312324503</v>
      </c>
      <c r="Q77" s="17">
        <v>7659</v>
      </c>
      <c r="R77" s="18">
        <v>-0.81117794980523639</v>
      </c>
      <c r="S77" s="17">
        <v>8738</v>
      </c>
      <c r="T77" s="18">
        <v>-0.71583739837398375</v>
      </c>
      <c r="U77" s="17">
        <v>1091</v>
      </c>
      <c r="V77" s="18" t="s">
        <v>43</v>
      </c>
      <c r="W77" s="17">
        <v>6105</v>
      </c>
      <c r="X77" s="18">
        <v>-0.76740198879871979</v>
      </c>
      <c r="Y77" s="17">
        <v>1807</v>
      </c>
      <c r="Z77" s="18" t="s">
        <v>43</v>
      </c>
      <c r="AA77" s="17">
        <v>0</v>
      </c>
      <c r="AB77" s="18" t="s">
        <v>43</v>
      </c>
      <c r="AC77" s="17">
        <v>0</v>
      </c>
      <c r="AD77" s="18">
        <v>-1</v>
      </c>
      <c r="AE77" s="17">
        <v>0</v>
      </c>
      <c r="AF77" s="18">
        <v>-1</v>
      </c>
      <c r="AG77" s="17">
        <v>2706</v>
      </c>
      <c r="AH77" s="18" t="s">
        <v>43</v>
      </c>
      <c r="AI77" s="17">
        <v>0</v>
      </c>
      <c r="AJ77" s="18" t="s">
        <v>43</v>
      </c>
      <c r="AK77" s="17">
        <v>0</v>
      </c>
      <c r="AL77" s="18">
        <v>-1</v>
      </c>
      <c r="AM77" s="17">
        <v>0</v>
      </c>
      <c r="AN77" s="18" t="s">
        <v>43</v>
      </c>
      <c r="AO77" s="17">
        <v>0</v>
      </c>
      <c r="AP77" s="18" t="s">
        <v>43</v>
      </c>
      <c r="AQ77" s="17">
        <v>0</v>
      </c>
      <c r="AR77" s="18" t="s">
        <v>43</v>
      </c>
      <c r="AS77" s="17">
        <v>0</v>
      </c>
      <c r="AT77" s="18" t="s">
        <v>43</v>
      </c>
    </row>
    <row r="78" spans="1:46" s="11" customFormat="1" ht="12.75">
      <c r="A78" s="11">
        <v>73</v>
      </c>
      <c r="B78" s="10" t="s">
        <v>115</v>
      </c>
      <c r="C78" s="17">
        <v>1242168</v>
      </c>
      <c r="D78" s="18">
        <v>0.80143921617537428</v>
      </c>
      <c r="E78" s="17">
        <v>844158</v>
      </c>
      <c r="F78" s="18">
        <v>0.71280222054491005</v>
      </c>
      <c r="G78" s="17">
        <v>185973</v>
      </c>
      <c r="H78" s="18">
        <v>0.26265726099384201</v>
      </c>
      <c r="I78" s="17">
        <v>0</v>
      </c>
      <c r="J78" s="18" t="s">
        <v>43</v>
      </c>
      <c r="K78" s="17">
        <v>1242</v>
      </c>
      <c r="L78" s="18">
        <v>-0.77348167061827466</v>
      </c>
      <c r="M78" s="17">
        <v>47789</v>
      </c>
      <c r="N78" s="18">
        <v>6.2550478214665253</v>
      </c>
      <c r="O78" s="17">
        <v>0</v>
      </c>
      <c r="P78" s="18">
        <v>-1</v>
      </c>
      <c r="Q78" s="17">
        <v>3419</v>
      </c>
      <c r="R78" s="18">
        <v>-0.66118323258349032</v>
      </c>
      <c r="S78" s="17">
        <v>7301</v>
      </c>
      <c r="T78" s="18">
        <v>2.2608307280035729</v>
      </c>
      <c r="U78" s="17">
        <v>0</v>
      </c>
      <c r="V78" s="18" t="s">
        <v>43</v>
      </c>
      <c r="W78" s="17">
        <v>103444</v>
      </c>
      <c r="X78" s="18" t="s">
        <v>41</v>
      </c>
      <c r="Y78" s="17">
        <v>15744</v>
      </c>
      <c r="Z78" s="18" t="s">
        <v>43</v>
      </c>
      <c r="AA78" s="17">
        <v>33098</v>
      </c>
      <c r="AB78" s="18">
        <v>1.5401381427475056</v>
      </c>
      <c r="AC78" s="17">
        <v>0</v>
      </c>
      <c r="AD78" s="18" t="s">
        <v>43</v>
      </c>
      <c r="AE78" s="17">
        <v>0</v>
      </c>
      <c r="AF78" s="18" t="s">
        <v>43</v>
      </c>
      <c r="AG78" s="17">
        <v>0</v>
      </c>
      <c r="AH78" s="18" t="s">
        <v>43</v>
      </c>
      <c r="AI78" s="17">
        <v>0</v>
      </c>
      <c r="AJ78" s="18" t="s">
        <v>43</v>
      </c>
      <c r="AK78" s="17">
        <v>0</v>
      </c>
      <c r="AL78" s="18" t="s">
        <v>43</v>
      </c>
      <c r="AM78" s="17">
        <v>0</v>
      </c>
      <c r="AN78" s="18" t="s">
        <v>43</v>
      </c>
      <c r="AO78" s="17">
        <v>0</v>
      </c>
      <c r="AP78" s="18" t="s">
        <v>43</v>
      </c>
      <c r="AQ78" s="17">
        <v>0</v>
      </c>
      <c r="AR78" s="18" t="s">
        <v>43</v>
      </c>
      <c r="AS78" s="17">
        <v>0</v>
      </c>
      <c r="AT78" s="18" t="s">
        <v>43</v>
      </c>
    </row>
    <row r="79" spans="1:46" s="11" customFormat="1" ht="12.75">
      <c r="A79" s="11">
        <v>74</v>
      </c>
      <c r="B79" s="10" t="s">
        <v>116</v>
      </c>
      <c r="C79" s="17">
        <v>1230697</v>
      </c>
      <c r="D79" s="18">
        <v>-8.8815360832069756E-2</v>
      </c>
      <c r="E79" s="17">
        <v>492200</v>
      </c>
      <c r="F79" s="18">
        <v>-1.8812408175633011E-2</v>
      </c>
      <c r="G79" s="17">
        <v>251057</v>
      </c>
      <c r="H79" s="18">
        <v>-5.1523451519673635E-2</v>
      </c>
      <c r="I79" s="17">
        <v>8953</v>
      </c>
      <c r="J79" s="18">
        <v>-0.65560086167102627</v>
      </c>
      <c r="K79" s="17">
        <v>28150</v>
      </c>
      <c r="L79" s="18">
        <v>-0.87057768786924439</v>
      </c>
      <c r="M79" s="17">
        <v>54206</v>
      </c>
      <c r="N79" s="18">
        <v>1.7663179382495535</v>
      </c>
      <c r="O79" s="17">
        <v>209506</v>
      </c>
      <c r="P79" s="18">
        <v>0.22549661901307938</v>
      </c>
      <c r="Q79" s="17">
        <v>80466</v>
      </c>
      <c r="R79" s="18">
        <v>1.9043854899837576</v>
      </c>
      <c r="S79" s="17">
        <v>63761</v>
      </c>
      <c r="T79" s="18">
        <v>-0.25191242725736818</v>
      </c>
      <c r="U79" s="17">
        <v>0</v>
      </c>
      <c r="V79" s="18" t="s">
        <v>43</v>
      </c>
      <c r="W79" s="17">
        <v>0</v>
      </c>
      <c r="X79" s="18" t="s">
        <v>43</v>
      </c>
      <c r="Y79" s="17">
        <v>27847</v>
      </c>
      <c r="Z79" s="18">
        <v>0.45567171981181387</v>
      </c>
      <c r="AA79" s="17">
        <v>0</v>
      </c>
      <c r="AB79" s="18">
        <v>-1</v>
      </c>
      <c r="AC79" s="17">
        <v>3506</v>
      </c>
      <c r="AD79" s="18">
        <v>-0.36473998912846528</v>
      </c>
      <c r="AE79" s="17">
        <v>0</v>
      </c>
      <c r="AF79" s="18" t="s">
        <v>43</v>
      </c>
      <c r="AG79" s="17">
        <v>0</v>
      </c>
      <c r="AH79" s="18" t="s">
        <v>43</v>
      </c>
      <c r="AI79" s="17">
        <v>11045</v>
      </c>
      <c r="AJ79" s="18" t="s">
        <v>43</v>
      </c>
      <c r="AK79" s="17">
        <v>0</v>
      </c>
      <c r="AL79" s="18" t="s">
        <v>43</v>
      </c>
      <c r="AM79" s="17">
        <v>0</v>
      </c>
      <c r="AN79" s="18" t="s">
        <v>43</v>
      </c>
      <c r="AO79" s="17">
        <v>0</v>
      </c>
      <c r="AP79" s="18" t="s">
        <v>43</v>
      </c>
      <c r="AQ79" s="17">
        <v>0</v>
      </c>
      <c r="AR79" s="18" t="s">
        <v>43</v>
      </c>
      <c r="AS79" s="17">
        <v>0</v>
      </c>
      <c r="AT79" s="18" t="s">
        <v>43</v>
      </c>
    </row>
    <row r="80" spans="1:46" s="11" customFormat="1" ht="12.75">
      <c r="A80" s="11">
        <v>75</v>
      </c>
      <c r="B80" s="10" t="s">
        <v>117</v>
      </c>
      <c r="C80" s="17">
        <v>1211234</v>
      </c>
      <c r="D80" s="18">
        <v>0.44067778466325458</v>
      </c>
      <c r="E80" s="17">
        <v>436225</v>
      </c>
      <c r="F80" s="18">
        <v>-1.7458150891039192E-2</v>
      </c>
      <c r="G80" s="17">
        <v>143458</v>
      </c>
      <c r="H80" s="18" t="s">
        <v>41</v>
      </c>
      <c r="I80" s="17">
        <v>70775</v>
      </c>
      <c r="J80" s="18">
        <v>-0.37237287834985722</v>
      </c>
      <c r="K80" s="17">
        <v>12430</v>
      </c>
      <c r="L80" s="18" t="s">
        <v>43</v>
      </c>
      <c r="M80" s="17">
        <v>30152</v>
      </c>
      <c r="N80" s="18">
        <v>-0.41125473503338927</v>
      </c>
      <c r="O80" s="17">
        <v>63740</v>
      </c>
      <c r="P80" s="18">
        <v>-0.28492898651529086</v>
      </c>
      <c r="Q80" s="17">
        <v>0</v>
      </c>
      <c r="R80" s="18">
        <v>-1</v>
      </c>
      <c r="S80" s="17">
        <v>0</v>
      </c>
      <c r="T80" s="18">
        <v>-1</v>
      </c>
      <c r="U80" s="17">
        <v>0</v>
      </c>
      <c r="V80" s="18">
        <v>-1</v>
      </c>
      <c r="W80" s="17">
        <v>3542</v>
      </c>
      <c r="X80" s="18">
        <v>-0.9155117715812322</v>
      </c>
      <c r="Y80" s="17">
        <v>0</v>
      </c>
      <c r="Z80" s="18" t="s">
        <v>43</v>
      </c>
      <c r="AA80" s="17">
        <v>0</v>
      </c>
      <c r="AB80" s="18">
        <v>-1</v>
      </c>
      <c r="AC80" s="17">
        <v>0</v>
      </c>
      <c r="AD80" s="18">
        <v>-1</v>
      </c>
      <c r="AE80" s="17">
        <v>54543</v>
      </c>
      <c r="AF80" s="18" t="s">
        <v>43</v>
      </c>
      <c r="AG80" s="17">
        <v>396369</v>
      </c>
      <c r="AH80" s="18" t="s">
        <v>41</v>
      </c>
      <c r="AI80" s="17">
        <v>0</v>
      </c>
      <c r="AJ80" s="18" t="s">
        <v>43</v>
      </c>
      <c r="AK80" s="17">
        <v>0</v>
      </c>
      <c r="AL80" s="18" t="s">
        <v>43</v>
      </c>
      <c r="AM80" s="17">
        <v>0</v>
      </c>
      <c r="AN80" s="18" t="s">
        <v>43</v>
      </c>
      <c r="AO80" s="17">
        <v>0</v>
      </c>
      <c r="AP80" s="18" t="s">
        <v>43</v>
      </c>
      <c r="AQ80" s="17">
        <v>0</v>
      </c>
      <c r="AR80" s="18" t="s">
        <v>43</v>
      </c>
      <c r="AS80" s="17">
        <v>0</v>
      </c>
      <c r="AT80" s="18" t="s">
        <v>43</v>
      </c>
    </row>
    <row r="81" spans="1:46" s="11" customFormat="1" ht="12.75">
      <c r="A81" s="11">
        <v>76</v>
      </c>
      <c r="B81" s="10" t="s">
        <v>118</v>
      </c>
      <c r="C81" s="17">
        <v>1136053.46</v>
      </c>
      <c r="D81" s="18">
        <v>0.41298155264017167</v>
      </c>
      <c r="E81" s="17">
        <v>577047</v>
      </c>
      <c r="F81" s="18">
        <v>0.28147804342901805</v>
      </c>
      <c r="G81" s="17">
        <v>197732</v>
      </c>
      <c r="H81" s="18">
        <v>1.2068303571428571</v>
      </c>
      <c r="I81" s="17">
        <v>11121</v>
      </c>
      <c r="J81" s="18" t="s">
        <v>43</v>
      </c>
      <c r="K81" s="17">
        <v>25356</v>
      </c>
      <c r="L81" s="18">
        <v>-0.32865577590087114</v>
      </c>
      <c r="M81" s="17">
        <v>18339</v>
      </c>
      <c r="N81" s="18">
        <v>-0.1777339371385015</v>
      </c>
      <c r="O81" s="17">
        <v>47565</v>
      </c>
      <c r="P81" s="18">
        <v>0.29263255156670387</v>
      </c>
      <c r="Q81" s="17">
        <v>183548</v>
      </c>
      <c r="R81" s="18">
        <v>0.52425717085485557</v>
      </c>
      <c r="S81" s="17">
        <v>16941</v>
      </c>
      <c r="T81" s="18" t="s">
        <v>43</v>
      </c>
      <c r="U81" s="17">
        <v>0</v>
      </c>
      <c r="V81" s="18">
        <v>-1</v>
      </c>
      <c r="W81" s="17">
        <v>6437.46</v>
      </c>
      <c r="X81" s="18">
        <v>-0.7821172949004469</v>
      </c>
      <c r="Y81" s="17">
        <v>0</v>
      </c>
      <c r="Z81" s="18">
        <v>-1</v>
      </c>
      <c r="AA81" s="17">
        <v>11865</v>
      </c>
      <c r="AB81" s="18">
        <v>9.0833869633170972E-2</v>
      </c>
      <c r="AC81" s="17">
        <v>0</v>
      </c>
      <c r="AD81" s="18" t="s">
        <v>43</v>
      </c>
      <c r="AE81" s="17">
        <v>38156</v>
      </c>
      <c r="AF81" s="18" t="s">
        <v>43</v>
      </c>
      <c r="AG81" s="17">
        <v>0</v>
      </c>
      <c r="AH81" s="18" t="s">
        <v>43</v>
      </c>
      <c r="AI81" s="17">
        <v>0</v>
      </c>
      <c r="AJ81" s="18" t="s">
        <v>43</v>
      </c>
      <c r="AK81" s="17">
        <v>1946</v>
      </c>
      <c r="AL81" s="18">
        <v>-0.45869262865090399</v>
      </c>
      <c r="AM81" s="17">
        <v>0</v>
      </c>
      <c r="AN81" s="18" t="s">
        <v>43</v>
      </c>
      <c r="AO81" s="17">
        <v>0</v>
      </c>
      <c r="AP81" s="18" t="s">
        <v>43</v>
      </c>
      <c r="AQ81" s="17">
        <v>0</v>
      </c>
      <c r="AR81" s="18" t="s">
        <v>43</v>
      </c>
      <c r="AS81" s="17">
        <v>0</v>
      </c>
      <c r="AT81" s="18" t="s">
        <v>43</v>
      </c>
    </row>
    <row r="82" spans="1:46" s="11" customFormat="1" ht="12.75">
      <c r="A82" s="11">
        <v>77</v>
      </c>
      <c r="B82" s="10" t="s">
        <v>119</v>
      </c>
      <c r="C82" s="17">
        <v>1111998</v>
      </c>
      <c r="D82" s="18">
        <v>-0.49876629575906839</v>
      </c>
      <c r="E82" s="17">
        <v>658305</v>
      </c>
      <c r="F82" s="18">
        <v>-0.4558878226586327</v>
      </c>
      <c r="G82" s="17">
        <v>178721</v>
      </c>
      <c r="H82" s="18">
        <v>-0.22878657115733148</v>
      </c>
      <c r="I82" s="17">
        <v>3970</v>
      </c>
      <c r="J82" s="18">
        <v>-0.2864845434938893</v>
      </c>
      <c r="K82" s="17">
        <v>1321</v>
      </c>
      <c r="L82" s="18">
        <v>-0.91464754151321315</v>
      </c>
      <c r="M82" s="17">
        <v>61000</v>
      </c>
      <c r="N82" s="18">
        <v>-0.17757614161869195</v>
      </c>
      <c r="O82" s="17">
        <v>113743</v>
      </c>
      <c r="P82" s="18">
        <v>-0.69121028584149358</v>
      </c>
      <c r="Q82" s="17">
        <v>1072</v>
      </c>
      <c r="R82" s="18">
        <v>-0.97983408265768734</v>
      </c>
      <c r="S82" s="17">
        <v>89351</v>
      </c>
      <c r="T82" s="18">
        <v>0.59521174034135549</v>
      </c>
      <c r="U82" s="17">
        <v>0</v>
      </c>
      <c r="V82" s="18">
        <v>-1</v>
      </c>
      <c r="W82" s="17">
        <v>0</v>
      </c>
      <c r="X82" s="18">
        <v>-1</v>
      </c>
      <c r="Y82" s="17">
        <v>0</v>
      </c>
      <c r="Z82" s="18" t="s">
        <v>43</v>
      </c>
      <c r="AA82" s="17">
        <v>0</v>
      </c>
      <c r="AB82" s="18">
        <v>-1</v>
      </c>
      <c r="AC82" s="17">
        <v>0</v>
      </c>
      <c r="AD82" s="18" t="s">
        <v>43</v>
      </c>
      <c r="AE82" s="17">
        <v>0</v>
      </c>
      <c r="AF82" s="18" t="s">
        <v>43</v>
      </c>
      <c r="AG82" s="17">
        <v>4515</v>
      </c>
      <c r="AH82" s="18" t="s">
        <v>43</v>
      </c>
      <c r="AI82" s="17">
        <v>0</v>
      </c>
      <c r="AJ82" s="18" t="s">
        <v>43</v>
      </c>
      <c r="AK82" s="17">
        <v>0</v>
      </c>
      <c r="AL82" s="18" t="s">
        <v>43</v>
      </c>
      <c r="AM82" s="17">
        <v>0</v>
      </c>
      <c r="AN82" s="18" t="s">
        <v>43</v>
      </c>
      <c r="AO82" s="17">
        <v>0</v>
      </c>
      <c r="AP82" s="18" t="s">
        <v>43</v>
      </c>
      <c r="AQ82" s="17">
        <v>0</v>
      </c>
      <c r="AR82" s="18" t="s">
        <v>43</v>
      </c>
      <c r="AS82" s="17">
        <v>0</v>
      </c>
      <c r="AT82" s="18" t="s">
        <v>43</v>
      </c>
    </row>
    <row r="83" spans="1:46" s="11" customFormat="1" ht="12.75">
      <c r="A83" s="11">
        <v>78</v>
      </c>
      <c r="B83" s="10" t="s">
        <v>120</v>
      </c>
      <c r="C83" s="17">
        <v>1062873</v>
      </c>
      <c r="D83" s="18">
        <v>-0.31998671800324752</v>
      </c>
      <c r="E83" s="17">
        <v>356000</v>
      </c>
      <c r="F83" s="18">
        <v>9.1080721584396285E-2</v>
      </c>
      <c r="G83" s="17">
        <v>116150</v>
      </c>
      <c r="H83" s="18">
        <v>8.5483584572395133E-2</v>
      </c>
      <c r="I83" s="17">
        <v>14875</v>
      </c>
      <c r="J83" s="18">
        <v>0.69573643410852704</v>
      </c>
      <c r="K83" s="17">
        <v>6266</v>
      </c>
      <c r="L83" s="18">
        <v>-9.4770297601849185E-2</v>
      </c>
      <c r="M83" s="17">
        <v>28677</v>
      </c>
      <c r="N83" s="18">
        <v>7.2919784495659945E-2</v>
      </c>
      <c r="O83" s="17">
        <v>47029</v>
      </c>
      <c r="P83" s="18">
        <v>-0.74215002001217178</v>
      </c>
      <c r="Q83" s="17">
        <v>424894</v>
      </c>
      <c r="R83" s="18">
        <v>-0.44168634392028705</v>
      </c>
      <c r="S83" s="17">
        <v>5583</v>
      </c>
      <c r="T83" s="18">
        <v>-0.83864161849710983</v>
      </c>
      <c r="U83" s="17">
        <v>6840</v>
      </c>
      <c r="V83" s="18" t="s">
        <v>43</v>
      </c>
      <c r="W83" s="17">
        <v>26080</v>
      </c>
      <c r="X83" s="18">
        <v>0.73959445037353255</v>
      </c>
      <c r="Y83" s="17">
        <v>14566</v>
      </c>
      <c r="Z83" s="18">
        <v>-0.77409348925214805</v>
      </c>
      <c r="AA83" s="17">
        <v>0</v>
      </c>
      <c r="AB83" s="18" t="s">
        <v>43</v>
      </c>
      <c r="AC83" s="17">
        <v>15913</v>
      </c>
      <c r="AD83" s="18" t="s">
        <v>43</v>
      </c>
      <c r="AE83" s="17">
        <v>0</v>
      </c>
      <c r="AF83" s="18">
        <v>-1</v>
      </c>
      <c r="AG83" s="17">
        <v>0</v>
      </c>
      <c r="AH83" s="18" t="s">
        <v>43</v>
      </c>
      <c r="AI83" s="17">
        <v>0</v>
      </c>
      <c r="AJ83" s="18" t="s">
        <v>43</v>
      </c>
      <c r="AK83" s="17">
        <v>0</v>
      </c>
      <c r="AL83" s="18" t="s">
        <v>43</v>
      </c>
      <c r="AM83" s="17">
        <v>0</v>
      </c>
      <c r="AN83" s="18" t="s">
        <v>43</v>
      </c>
      <c r="AO83" s="17">
        <v>0</v>
      </c>
      <c r="AP83" s="18" t="s">
        <v>43</v>
      </c>
      <c r="AQ83" s="17">
        <v>0</v>
      </c>
      <c r="AR83" s="18">
        <v>-1</v>
      </c>
      <c r="AS83" s="17">
        <v>0</v>
      </c>
      <c r="AT83" s="18" t="s">
        <v>43</v>
      </c>
    </row>
    <row r="84" spans="1:46" s="11" customFormat="1" ht="12.75">
      <c r="A84" s="11">
        <v>79</v>
      </c>
      <c r="B84" s="10" t="s">
        <v>121</v>
      </c>
      <c r="C84" s="17">
        <v>1052082</v>
      </c>
      <c r="D84" s="18">
        <v>-0.50695273676140062</v>
      </c>
      <c r="E84" s="17">
        <v>168177</v>
      </c>
      <c r="F84" s="18">
        <v>5.500316795162119E-2</v>
      </c>
      <c r="G84" s="17">
        <v>421713</v>
      </c>
      <c r="H84" s="18">
        <v>-0.74649053201082061</v>
      </c>
      <c r="I84" s="17">
        <v>4594</v>
      </c>
      <c r="J84" s="18">
        <v>-0.11891062523973916</v>
      </c>
      <c r="K84" s="17">
        <v>0</v>
      </c>
      <c r="L84" s="18">
        <v>-1</v>
      </c>
      <c r="M84" s="17">
        <v>111437</v>
      </c>
      <c r="N84" s="18">
        <v>5.5347446197150063</v>
      </c>
      <c r="O84" s="17">
        <v>31348</v>
      </c>
      <c r="P84" s="18">
        <v>-0.63147314343486594</v>
      </c>
      <c r="Q84" s="17">
        <v>181928</v>
      </c>
      <c r="R84" s="18">
        <v>0.1440717403061289</v>
      </c>
      <c r="S84" s="17">
        <v>96789</v>
      </c>
      <c r="T84" s="18" t="s">
        <v>41</v>
      </c>
      <c r="U84" s="17">
        <v>0</v>
      </c>
      <c r="V84" s="18">
        <v>-1</v>
      </c>
      <c r="W84" s="17">
        <v>1723</v>
      </c>
      <c r="X84" s="18" t="s">
        <v>43</v>
      </c>
      <c r="Y84" s="17">
        <v>0</v>
      </c>
      <c r="Z84" s="18" t="s">
        <v>43</v>
      </c>
      <c r="AA84" s="17">
        <v>0</v>
      </c>
      <c r="AB84" s="18" t="s">
        <v>43</v>
      </c>
      <c r="AC84" s="17">
        <v>1717</v>
      </c>
      <c r="AD84" s="18">
        <v>-0.44523424878836837</v>
      </c>
      <c r="AE84" s="17">
        <v>29724</v>
      </c>
      <c r="AF84" s="18" t="s">
        <v>41</v>
      </c>
      <c r="AG84" s="17">
        <v>2932</v>
      </c>
      <c r="AH84" s="18" t="s">
        <v>43</v>
      </c>
      <c r="AI84" s="17">
        <v>0</v>
      </c>
      <c r="AJ84" s="18" t="s">
        <v>43</v>
      </c>
      <c r="AK84" s="17">
        <v>0</v>
      </c>
      <c r="AL84" s="18" t="s">
        <v>43</v>
      </c>
      <c r="AM84" s="17">
        <v>0</v>
      </c>
      <c r="AN84" s="18" t="s">
        <v>43</v>
      </c>
      <c r="AO84" s="17">
        <v>0</v>
      </c>
      <c r="AP84" s="18" t="s">
        <v>43</v>
      </c>
      <c r="AQ84" s="17">
        <v>0</v>
      </c>
      <c r="AR84" s="18" t="s">
        <v>43</v>
      </c>
      <c r="AS84" s="17">
        <v>0</v>
      </c>
      <c r="AT84" s="18" t="s">
        <v>43</v>
      </c>
    </row>
    <row r="85" spans="1:46" s="11" customFormat="1" ht="12.75">
      <c r="A85" s="11">
        <v>80</v>
      </c>
      <c r="B85" s="10" t="s">
        <v>122</v>
      </c>
      <c r="C85" s="17">
        <v>1019592</v>
      </c>
      <c r="D85" s="18">
        <v>0.11723253762580743</v>
      </c>
      <c r="E85" s="17">
        <v>447599</v>
      </c>
      <c r="F85" s="18">
        <v>0.75186204251288657</v>
      </c>
      <c r="G85" s="17">
        <v>299006</v>
      </c>
      <c r="H85" s="18">
        <v>0.75087688478992831</v>
      </c>
      <c r="I85" s="17">
        <v>49314</v>
      </c>
      <c r="J85" s="18">
        <v>1.7954197607845361</v>
      </c>
      <c r="K85" s="17">
        <v>3546</v>
      </c>
      <c r="L85" s="18">
        <v>-0.69754350051177072</v>
      </c>
      <c r="M85" s="17">
        <v>56062</v>
      </c>
      <c r="N85" s="18">
        <v>-0.76723175101412089</v>
      </c>
      <c r="O85" s="17">
        <v>18996</v>
      </c>
      <c r="P85" s="18">
        <v>-0.7233645948622357</v>
      </c>
      <c r="Q85" s="17">
        <v>4843</v>
      </c>
      <c r="R85" s="18">
        <v>-4.552621206148999E-2</v>
      </c>
      <c r="S85" s="17">
        <v>0</v>
      </c>
      <c r="T85" s="18">
        <v>-1</v>
      </c>
      <c r="U85" s="17">
        <v>0</v>
      </c>
      <c r="V85" s="18">
        <v>-1</v>
      </c>
      <c r="W85" s="17">
        <v>7060</v>
      </c>
      <c r="X85" s="18">
        <v>2.6751691827173345</v>
      </c>
      <c r="Y85" s="17">
        <v>99380</v>
      </c>
      <c r="Z85" s="18">
        <v>0.90157284451417863</v>
      </c>
      <c r="AA85" s="17">
        <v>0</v>
      </c>
      <c r="AB85" s="18">
        <v>-1</v>
      </c>
      <c r="AC85" s="17">
        <v>12550</v>
      </c>
      <c r="AD85" s="18" t="s">
        <v>43</v>
      </c>
      <c r="AE85" s="17">
        <v>21236</v>
      </c>
      <c r="AF85" s="18">
        <v>0.60501851711888754</v>
      </c>
      <c r="AG85" s="17">
        <v>0</v>
      </c>
      <c r="AH85" s="18" t="s">
        <v>43</v>
      </c>
      <c r="AI85" s="17">
        <v>0</v>
      </c>
      <c r="AJ85" s="18" t="s">
        <v>43</v>
      </c>
      <c r="AK85" s="17">
        <v>0</v>
      </c>
      <c r="AL85" s="18" t="s">
        <v>43</v>
      </c>
      <c r="AM85" s="17">
        <v>0</v>
      </c>
      <c r="AN85" s="18" t="s">
        <v>43</v>
      </c>
      <c r="AO85" s="17">
        <v>0</v>
      </c>
      <c r="AP85" s="18" t="s">
        <v>43</v>
      </c>
      <c r="AQ85" s="17">
        <v>0</v>
      </c>
      <c r="AR85" s="18" t="s">
        <v>43</v>
      </c>
      <c r="AS85" s="17">
        <v>0</v>
      </c>
      <c r="AT85" s="18" t="s">
        <v>43</v>
      </c>
    </row>
    <row r="86" spans="1:46" s="11" customFormat="1" ht="12.75">
      <c r="A86" s="11">
        <v>81</v>
      </c>
      <c r="B86" s="10" t="s">
        <v>123</v>
      </c>
      <c r="C86" s="17">
        <v>998044</v>
      </c>
      <c r="D86" s="18">
        <v>0.46551564640634102</v>
      </c>
      <c r="E86" s="17">
        <v>630332</v>
      </c>
      <c r="F86" s="18">
        <v>0.52461070341865046</v>
      </c>
      <c r="G86" s="17">
        <v>62631</v>
      </c>
      <c r="H86" s="18">
        <v>0.76018773537181716</v>
      </c>
      <c r="I86" s="17">
        <v>33362</v>
      </c>
      <c r="J86" s="18">
        <v>5.4355709876543212</v>
      </c>
      <c r="K86" s="17">
        <v>10231</v>
      </c>
      <c r="L86" s="18">
        <v>-0.60238622673040298</v>
      </c>
      <c r="M86" s="17">
        <v>67305</v>
      </c>
      <c r="N86" s="18">
        <v>2.1658043273753527</v>
      </c>
      <c r="O86" s="17">
        <v>22663</v>
      </c>
      <c r="P86" s="18">
        <v>-0.72195367325906656</v>
      </c>
      <c r="Q86" s="17">
        <v>135467</v>
      </c>
      <c r="R86" s="18">
        <v>2.0940547701162551</v>
      </c>
      <c r="S86" s="17">
        <v>0</v>
      </c>
      <c r="T86" s="18" t="s">
        <v>43</v>
      </c>
      <c r="U86" s="17">
        <v>0</v>
      </c>
      <c r="V86" s="18" t="s">
        <v>43</v>
      </c>
      <c r="W86" s="17">
        <v>2078</v>
      </c>
      <c r="X86" s="18">
        <v>-0.36296750459840588</v>
      </c>
      <c r="Y86" s="17">
        <v>13739</v>
      </c>
      <c r="Z86" s="18">
        <v>-0.72523648581085132</v>
      </c>
      <c r="AA86" s="17">
        <v>0</v>
      </c>
      <c r="AB86" s="18">
        <v>-1</v>
      </c>
      <c r="AC86" s="17">
        <v>0</v>
      </c>
      <c r="AD86" s="18" t="s">
        <v>43</v>
      </c>
      <c r="AE86" s="17">
        <v>0</v>
      </c>
      <c r="AF86" s="18" t="s">
        <v>43</v>
      </c>
      <c r="AG86" s="17">
        <v>0</v>
      </c>
      <c r="AH86" s="18" t="s">
        <v>43</v>
      </c>
      <c r="AI86" s="17">
        <v>18513</v>
      </c>
      <c r="AJ86" s="18" t="s">
        <v>43</v>
      </c>
      <c r="AK86" s="17">
        <v>1723</v>
      </c>
      <c r="AL86" s="18" t="s">
        <v>43</v>
      </c>
      <c r="AM86" s="17">
        <v>0</v>
      </c>
      <c r="AN86" s="18" t="s">
        <v>43</v>
      </c>
      <c r="AO86" s="17">
        <v>0</v>
      </c>
      <c r="AP86" s="18" t="s">
        <v>43</v>
      </c>
      <c r="AQ86" s="17">
        <v>0</v>
      </c>
      <c r="AR86" s="18" t="s">
        <v>43</v>
      </c>
      <c r="AS86" s="17">
        <v>0</v>
      </c>
      <c r="AT86" s="18" t="s">
        <v>43</v>
      </c>
    </row>
    <row r="87" spans="1:46" s="11" customFormat="1" ht="12.75">
      <c r="A87" s="11">
        <v>82</v>
      </c>
      <c r="B87" s="10" t="s">
        <v>124</v>
      </c>
      <c r="C87" s="17">
        <v>928542</v>
      </c>
      <c r="D87" s="18">
        <v>-0.28680123507995758</v>
      </c>
      <c r="E87" s="17">
        <v>473605</v>
      </c>
      <c r="F87" s="18">
        <v>0.60617570752717342</v>
      </c>
      <c r="G87" s="17">
        <v>53448</v>
      </c>
      <c r="H87" s="18">
        <v>-0.43489707235068353</v>
      </c>
      <c r="I87" s="17">
        <v>15783</v>
      </c>
      <c r="J87" s="18">
        <v>-0.23494910324769758</v>
      </c>
      <c r="K87" s="17">
        <v>0</v>
      </c>
      <c r="L87" s="18">
        <v>-1</v>
      </c>
      <c r="M87" s="17">
        <v>23231</v>
      </c>
      <c r="N87" s="18">
        <v>-0.70323198773633111</v>
      </c>
      <c r="O87" s="17">
        <v>77494</v>
      </c>
      <c r="P87" s="18">
        <v>-0.70243484738525575</v>
      </c>
      <c r="Q87" s="17">
        <v>12836</v>
      </c>
      <c r="R87" s="18">
        <v>-0.80336407365421736</v>
      </c>
      <c r="S87" s="17">
        <v>249817</v>
      </c>
      <c r="T87" s="18">
        <v>-0.41564641762765786</v>
      </c>
      <c r="U87" s="17">
        <v>1020</v>
      </c>
      <c r="V87" s="18">
        <v>-0.88248847926267282</v>
      </c>
      <c r="W87" s="17">
        <v>1583</v>
      </c>
      <c r="X87" s="18">
        <v>-0.92073903464850793</v>
      </c>
      <c r="Y87" s="17">
        <v>0</v>
      </c>
      <c r="Z87" s="18">
        <v>-1</v>
      </c>
      <c r="AA87" s="17">
        <v>1057</v>
      </c>
      <c r="AB87" s="18" t="s">
        <v>43</v>
      </c>
      <c r="AC87" s="17">
        <v>7769</v>
      </c>
      <c r="AD87" s="18">
        <v>-0.58780772495755518</v>
      </c>
      <c r="AE87" s="17">
        <v>5450</v>
      </c>
      <c r="AF87" s="18">
        <v>1.2708333333333335</v>
      </c>
      <c r="AG87" s="17">
        <v>1748</v>
      </c>
      <c r="AH87" s="18" t="s">
        <v>43</v>
      </c>
      <c r="AI87" s="17">
        <v>0</v>
      </c>
      <c r="AJ87" s="18" t="s">
        <v>43</v>
      </c>
      <c r="AK87" s="17">
        <v>0</v>
      </c>
      <c r="AL87" s="18" t="s">
        <v>43</v>
      </c>
      <c r="AM87" s="17">
        <v>0</v>
      </c>
      <c r="AN87" s="18" t="s">
        <v>43</v>
      </c>
      <c r="AO87" s="17">
        <v>0</v>
      </c>
      <c r="AP87" s="18" t="s">
        <v>43</v>
      </c>
      <c r="AQ87" s="17">
        <v>0</v>
      </c>
      <c r="AR87" s="18" t="s">
        <v>43</v>
      </c>
      <c r="AS87" s="17">
        <v>3701</v>
      </c>
      <c r="AT87" s="18" t="s">
        <v>43</v>
      </c>
    </row>
    <row r="88" spans="1:46" s="11" customFormat="1" ht="12.75">
      <c r="A88" s="11">
        <v>83</v>
      </c>
      <c r="B88" s="10" t="s">
        <v>125</v>
      </c>
      <c r="C88" s="17">
        <v>914729</v>
      </c>
      <c r="D88" s="18">
        <v>0.82459727286508744</v>
      </c>
      <c r="E88" s="17">
        <v>536934</v>
      </c>
      <c r="F88" s="18">
        <v>0.70842481052289963</v>
      </c>
      <c r="G88" s="17">
        <v>0</v>
      </c>
      <c r="H88" s="18" t="s">
        <v>43</v>
      </c>
      <c r="I88" s="17">
        <v>124714</v>
      </c>
      <c r="J88" s="18">
        <v>0.29217220121224674</v>
      </c>
      <c r="K88" s="17">
        <v>0</v>
      </c>
      <c r="L88" s="18" t="s">
        <v>43</v>
      </c>
      <c r="M88" s="17">
        <v>3113</v>
      </c>
      <c r="N88" s="18">
        <v>-0.9289285632748111</v>
      </c>
      <c r="O88" s="17">
        <v>0</v>
      </c>
      <c r="P88" s="18" t="s">
        <v>43</v>
      </c>
      <c r="Q88" s="17">
        <v>0</v>
      </c>
      <c r="R88" s="18">
        <v>-1</v>
      </c>
      <c r="S88" s="17">
        <v>249968</v>
      </c>
      <c r="T88" s="18" t="s">
        <v>43</v>
      </c>
      <c r="U88" s="17">
        <v>0</v>
      </c>
      <c r="V88" s="18" t="s">
        <v>43</v>
      </c>
      <c r="W88" s="17">
        <v>0</v>
      </c>
      <c r="X88" s="18" t="s">
        <v>43</v>
      </c>
      <c r="Y88" s="17">
        <v>0</v>
      </c>
      <c r="Z88" s="18" t="s">
        <v>43</v>
      </c>
      <c r="AA88" s="17">
        <v>0</v>
      </c>
      <c r="AB88" s="18">
        <v>-1</v>
      </c>
      <c r="AC88" s="17">
        <v>0</v>
      </c>
      <c r="AD88" s="18" t="s">
        <v>43</v>
      </c>
      <c r="AE88" s="17">
        <v>0</v>
      </c>
      <c r="AF88" s="18" t="s">
        <v>43</v>
      </c>
      <c r="AG88" s="17">
        <v>0</v>
      </c>
      <c r="AH88" s="18" t="s">
        <v>43</v>
      </c>
      <c r="AI88" s="17">
        <v>0</v>
      </c>
      <c r="AJ88" s="18" t="s">
        <v>43</v>
      </c>
      <c r="AK88" s="17">
        <v>0</v>
      </c>
      <c r="AL88" s="18" t="s">
        <v>43</v>
      </c>
      <c r="AM88" s="17">
        <v>0</v>
      </c>
      <c r="AN88" s="18" t="s">
        <v>43</v>
      </c>
      <c r="AO88" s="17">
        <v>0</v>
      </c>
      <c r="AP88" s="18" t="s">
        <v>43</v>
      </c>
      <c r="AQ88" s="17">
        <v>0</v>
      </c>
      <c r="AR88" s="18" t="s">
        <v>43</v>
      </c>
      <c r="AS88" s="17">
        <v>0</v>
      </c>
      <c r="AT88" s="18" t="s">
        <v>43</v>
      </c>
    </row>
    <row r="89" spans="1:46" s="11" customFormat="1" ht="12.75">
      <c r="A89" s="11">
        <v>84</v>
      </c>
      <c r="B89" s="10" t="s">
        <v>126</v>
      </c>
      <c r="C89" s="17">
        <v>737556.39</v>
      </c>
      <c r="D89" s="18">
        <v>6.1834558668712347E-2</v>
      </c>
      <c r="E89" s="17">
        <v>432324</v>
      </c>
      <c r="F89" s="18">
        <v>0.32335844401521951</v>
      </c>
      <c r="G89" s="17">
        <v>60539</v>
      </c>
      <c r="H89" s="18">
        <v>-0.20843357740585777</v>
      </c>
      <c r="I89" s="17">
        <v>9811</v>
      </c>
      <c r="J89" s="18">
        <v>0.43184471687098647</v>
      </c>
      <c r="K89" s="17">
        <v>17885</v>
      </c>
      <c r="L89" s="18">
        <v>-0.57042321179804967</v>
      </c>
      <c r="M89" s="17">
        <v>6195</v>
      </c>
      <c r="N89" s="18">
        <v>-0.75067412564897174</v>
      </c>
      <c r="O89" s="17">
        <v>23333</v>
      </c>
      <c r="P89" s="18">
        <v>-0.71803702629543698</v>
      </c>
      <c r="Q89" s="17">
        <v>3832</v>
      </c>
      <c r="R89" s="18" t="s">
        <v>43</v>
      </c>
      <c r="S89" s="17">
        <v>19630</v>
      </c>
      <c r="T89" s="18">
        <v>4.1603575184016828</v>
      </c>
      <c r="U89" s="17">
        <v>0</v>
      </c>
      <c r="V89" s="18" t="s">
        <v>43</v>
      </c>
      <c r="W89" s="17">
        <v>128937.39</v>
      </c>
      <c r="X89" s="18">
        <v>4.3429695134163948E-2</v>
      </c>
      <c r="Y89" s="17">
        <v>22061</v>
      </c>
      <c r="Z89" s="18">
        <v>4.1292722622645899</v>
      </c>
      <c r="AA89" s="17">
        <v>13009</v>
      </c>
      <c r="AB89" s="18">
        <v>2.5369766177270257</v>
      </c>
      <c r="AC89" s="17">
        <v>0</v>
      </c>
      <c r="AD89" s="18" t="s">
        <v>43</v>
      </c>
      <c r="AE89" s="17">
        <v>0</v>
      </c>
      <c r="AF89" s="18" t="s">
        <v>43</v>
      </c>
      <c r="AG89" s="17">
        <v>0</v>
      </c>
      <c r="AH89" s="18" t="s">
        <v>43</v>
      </c>
      <c r="AI89" s="17">
        <v>0</v>
      </c>
      <c r="AJ89" s="18" t="s">
        <v>43</v>
      </c>
      <c r="AK89" s="17">
        <v>0</v>
      </c>
      <c r="AL89" s="18" t="s">
        <v>43</v>
      </c>
      <c r="AM89" s="17">
        <v>0</v>
      </c>
      <c r="AN89" s="18" t="s">
        <v>43</v>
      </c>
      <c r="AO89" s="17">
        <v>0</v>
      </c>
      <c r="AP89" s="18" t="s">
        <v>43</v>
      </c>
      <c r="AQ89" s="17">
        <v>0</v>
      </c>
      <c r="AR89" s="18" t="s">
        <v>43</v>
      </c>
      <c r="AS89" s="17">
        <v>0</v>
      </c>
      <c r="AT89" s="18" t="s">
        <v>43</v>
      </c>
    </row>
    <row r="90" spans="1:46" s="11" customFormat="1" ht="12.75">
      <c r="A90" s="11">
        <v>85</v>
      </c>
      <c r="B90" s="10" t="s">
        <v>127</v>
      </c>
      <c r="C90" s="17">
        <v>727912</v>
      </c>
      <c r="D90" s="18">
        <v>0.63927160699567165</v>
      </c>
      <c r="E90" s="17">
        <v>254294</v>
      </c>
      <c r="F90" s="18">
        <v>0.87399775969814875</v>
      </c>
      <c r="G90" s="17">
        <v>44081</v>
      </c>
      <c r="H90" s="18">
        <v>0.55291340801803712</v>
      </c>
      <c r="I90" s="17">
        <v>20755</v>
      </c>
      <c r="J90" s="18" t="s">
        <v>41</v>
      </c>
      <c r="K90" s="17">
        <v>3017</v>
      </c>
      <c r="L90" s="18">
        <v>-0.90778776208814715</v>
      </c>
      <c r="M90" s="17">
        <v>10349</v>
      </c>
      <c r="N90" s="18">
        <v>3.9280952380952385</v>
      </c>
      <c r="O90" s="17">
        <v>263482</v>
      </c>
      <c r="P90" s="18">
        <v>5.5586836930276551</v>
      </c>
      <c r="Q90" s="17">
        <v>54007</v>
      </c>
      <c r="R90" s="18">
        <v>0.66226531240381648</v>
      </c>
      <c r="S90" s="17">
        <v>18067</v>
      </c>
      <c r="T90" s="18" t="s">
        <v>43</v>
      </c>
      <c r="U90" s="17">
        <v>0</v>
      </c>
      <c r="V90" s="18">
        <v>-1</v>
      </c>
      <c r="W90" s="17">
        <v>43515</v>
      </c>
      <c r="X90" s="18" t="s">
        <v>43</v>
      </c>
      <c r="Y90" s="17">
        <v>9207</v>
      </c>
      <c r="Z90" s="18">
        <v>-0.75854291783588157</v>
      </c>
      <c r="AA90" s="17">
        <v>0</v>
      </c>
      <c r="AB90" s="18" t="s">
        <v>43</v>
      </c>
      <c r="AC90" s="17">
        <v>6033</v>
      </c>
      <c r="AD90" s="18" t="s">
        <v>43</v>
      </c>
      <c r="AE90" s="17">
        <v>0</v>
      </c>
      <c r="AF90" s="18">
        <v>-1</v>
      </c>
      <c r="AG90" s="17">
        <v>0</v>
      </c>
      <c r="AH90" s="18" t="s">
        <v>43</v>
      </c>
      <c r="AI90" s="17">
        <v>1105</v>
      </c>
      <c r="AJ90" s="18">
        <v>-0.91351647491586441</v>
      </c>
      <c r="AK90" s="17">
        <v>0</v>
      </c>
      <c r="AL90" s="18" t="s">
        <v>43</v>
      </c>
      <c r="AM90" s="17">
        <v>0</v>
      </c>
      <c r="AN90" s="18" t="s">
        <v>43</v>
      </c>
      <c r="AO90" s="17">
        <v>0</v>
      </c>
      <c r="AP90" s="18" t="s">
        <v>43</v>
      </c>
      <c r="AQ90" s="17">
        <v>0</v>
      </c>
      <c r="AR90" s="18" t="s">
        <v>43</v>
      </c>
      <c r="AS90" s="17">
        <v>0</v>
      </c>
      <c r="AT90" s="18" t="s">
        <v>43</v>
      </c>
    </row>
    <row r="91" spans="1:46" s="11" customFormat="1" ht="12.75">
      <c r="A91" s="11">
        <v>86</v>
      </c>
      <c r="B91" s="10" t="s">
        <v>128</v>
      </c>
      <c r="C91" s="17">
        <v>676415</v>
      </c>
      <c r="D91" s="18">
        <v>-0.34735561383297542</v>
      </c>
      <c r="E91" s="17">
        <v>513919</v>
      </c>
      <c r="F91" s="18">
        <v>0.31645495042023053</v>
      </c>
      <c r="G91" s="17">
        <v>4357</v>
      </c>
      <c r="H91" s="18" t="s">
        <v>43</v>
      </c>
      <c r="I91" s="17">
        <v>109675</v>
      </c>
      <c r="J91" s="18">
        <v>4.4160493827160492</v>
      </c>
      <c r="K91" s="17">
        <v>2099</v>
      </c>
      <c r="L91" s="18" t="s">
        <v>43</v>
      </c>
      <c r="M91" s="17">
        <v>31586</v>
      </c>
      <c r="N91" s="18">
        <v>-0.4361052593994359</v>
      </c>
      <c r="O91" s="17">
        <v>0</v>
      </c>
      <c r="P91" s="18">
        <v>-1</v>
      </c>
      <c r="Q91" s="17">
        <v>6438</v>
      </c>
      <c r="R91" s="18">
        <v>-0.69320943531093637</v>
      </c>
      <c r="S91" s="17">
        <v>4879</v>
      </c>
      <c r="T91" s="18">
        <v>-0.94369171821623121</v>
      </c>
      <c r="U91" s="17">
        <v>0</v>
      </c>
      <c r="V91" s="18" t="s">
        <v>43</v>
      </c>
      <c r="W91" s="17">
        <v>0</v>
      </c>
      <c r="X91" s="18">
        <v>-1</v>
      </c>
      <c r="Y91" s="17">
        <v>0</v>
      </c>
      <c r="Z91" s="18" t="s">
        <v>43</v>
      </c>
      <c r="AA91" s="17">
        <v>0</v>
      </c>
      <c r="AB91" s="18" t="s">
        <v>43</v>
      </c>
      <c r="AC91" s="17">
        <v>0</v>
      </c>
      <c r="AD91" s="18" t="s">
        <v>43</v>
      </c>
      <c r="AE91" s="17">
        <v>3462</v>
      </c>
      <c r="AF91" s="18" t="s">
        <v>43</v>
      </c>
      <c r="AG91" s="17">
        <v>0</v>
      </c>
      <c r="AH91" s="18" t="s">
        <v>43</v>
      </c>
      <c r="AI91" s="17">
        <v>0</v>
      </c>
      <c r="AJ91" s="18" t="s">
        <v>43</v>
      </c>
      <c r="AK91" s="17">
        <v>0</v>
      </c>
      <c r="AL91" s="18" t="s">
        <v>43</v>
      </c>
      <c r="AM91" s="17">
        <v>0</v>
      </c>
      <c r="AN91" s="18" t="s">
        <v>43</v>
      </c>
      <c r="AO91" s="17">
        <v>0</v>
      </c>
      <c r="AP91" s="18" t="s">
        <v>43</v>
      </c>
      <c r="AQ91" s="17">
        <v>0</v>
      </c>
      <c r="AR91" s="18" t="s">
        <v>43</v>
      </c>
      <c r="AS91" s="17">
        <v>0</v>
      </c>
      <c r="AT91" s="18" t="s">
        <v>43</v>
      </c>
    </row>
    <row r="92" spans="1:46" s="11" customFormat="1" ht="12.75">
      <c r="A92" s="11">
        <v>87</v>
      </c>
      <c r="B92" s="10" t="s">
        <v>129</v>
      </c>
      <c r="C92" s="17">
        <v>501844</v>
      </c>
      <c r="D92" s="18">
        <v>6.6170845728856778</v>
      </c>
      <c r="E92" s="17">
        <v>79888</v>
      </c>
      <c r="F92" s="18">
        <v>5.6562239626728879</v>
      </c>
      <c r="G92" s="17">
        <v>167771</v>
      </c>
      <c r="H92" s="18">
        <v>9.3409146942800785</v>
      </c>
      <c r="I92" s="17">
        <v>2103</v>
      </c>
      <c r="J92" s="18">
        <v>-0.81705089169204004</v>
      </c>
      <c r="K92" s="17">
        <v>1126</v>
      </c>
      <c r="L92" s="18" t="s">
        <v>43</v>
      </c>
      <c r="M92" s="17">
        <v>1107</v>
      </c>
      <c r="N92" s="18" t="s">
        <v>43</v>
      </c>
      <c r="O92" s="17">
        <v>27124</v>
      </c>
      <c r="P92" s="18">
        <v>6.3686498234175497</v>
      </c>
      <c r="Q92" s="17">
        <v>0</v>
      </c>
      <c r="R92" s="18" t="s">
        <v>43</v>
      </c>
      <c r="S92" s="17">
        <v>0</v>
      </c>
      <c r="T92" s="18" t="s">
        <v>43</v>
      </c>
      <c r="U92" s="17">
        <v>1057</v>
      </c>
      <c r="V92" s="18" t="s">
        <v>43</v>
      </c>
      <c r="W92" s="17">
        <v>32691</v>
      </c>
      <c r="X92" s="18" t="s">
        <v>43</v>
      </c>
      <c r="Y92" s="17">
        <v>2812</v>
      </c>
      <c r="Z92" s="18" t="s">
        <v>43</v>
      </c>
      <c r="AA92" s="17">
        <v>164847</v>
      </c>
      <c r="AB92" s="18" t="s">
        <v>41</v>
      </c>
      <c r="AC92" s="17">
        <v>0</v>
      </c>
      <c r="AD92" s="18">
        <v>-1</v>
      </c>
      <c r="AE92" s="17">
        <v>20129</v>
      </c>
      <c r="AF92" s="18">
        <v>0.47920340975896525</v>
      </c>
      <c r="AG92" s="17">
        <v>0</v>
      </c>
      <c r="AH92" s="18" t="s">
        <v>43</v>
      </c>
      <c r="AI92" s="17">
        <v>0</v>
      </c>
      <c r="AJ92" s="18" t="s">
        <v>43</v>
      </c>
      <c r="AK92" s="17">
        <v>1189</v>
      </c>
      <c r="AL92" s="18">
        <v>-0.48594898400345876</v>
      </c>
      <c r="AM92" s="17">
        <v>0</v>
      </c>
      <c r="AN92" s="18" t="s">
        <v>43</v>
      </c>
      <c r="AO92" s="17">
        <v>0</v>
      </c>
      <c r="AP92" s="18" t="s">
        <v>43</v>
      </c>
      <c r="AQ92" s="17">
        <v>0</v>
      </c>
      <c r="AR92" s="18" t="s">
        <v>43</v>
      </c>
      <c r="AS92" s="17">
        <v>0</v>
      </c>
      <c r="AT92" s="18" t="s">
        <v>43</v>
      </c>
    </row>
    <row r="93" spans="1:46" s="11" customFormat="1" ht="12.75">
      <c r="A93" s="11">
        <v>88</v>
      </c>
      <c r="B93" s="10" t="s">
        <v>130</v>
      </c>
      <c r="C93" s="17">
        <v>434771</v>
      </c>
      <c r="D93" s="18">
        <v>0.49779518661678268</v>
      </c>
      <c r="E93" s="17">
        <v>170374</v>
      </c>
      <c r="F93" s="18">
        <v>1.3946758120511054</v>
      </c>
      <c r="G93" s="17">
        <v>63421</v>
      </c>
      <c r="H93" s="18">
        <v>-0.3589305569594663</v>
      </c>
      <c r="I93" s="17">
        <v>0</v>
      </c>
      <c r="J93" s="18" t="s">
        <v>43</v>
      </c>
      <c r="K93" s="17">
        <v>0</v>
      </c>
      <c r="L93" s="18" t="s">
        <v>43</v>
      </c>
      <c r="M93" s="17">
        <v>0</v>
      </c>
      <c r="N93" s="18" t="s">
        <v>43</v>
      </c>
      <c r="O93" s="17">
        <v>5113</v>
      </c>
      <c r="P93" s="18">
        <v>-0.90170899094561607</v>
      </c>
      <c r="Q93" s="17">
        <v>12952</v>
      </c>
      <c r="R93" s="18" t="s">
        <v>43</v>
      </c>
      <c r="S93" s="17">
        <v>19063</v>
      </c>
      <c r="T93" s="18">
        <v>3.5398904501071682</v>
      </c>
      <c r="U93" s="17">
        <v>0</v>
      </c>
      <c r="V93" s="18" t="s">
        <v>43</v>
      </c>
      <c r="W93" s="17">
        <v>6793</v>
      </c>
      <c r="X93" s="18">
        <v>-0.8297536402596426</v>
      </c>
      <c r="Y93" s="17">
        <v>0</v>
      </c>
      <c r="Z93" s="18" t="s">
        <v>43</v>
      </c>
      <c r="AA93" s="17">
        <v>0</v>
      </c>
      <c r="AB93" s="18">
        <v>-1</v>
      </c>
      <c r="AC93" s="17">
        <v>0</v>
      </c>
      <c r="AD93" s="18" t="s">
        <v>43</v>
      </c>
      <c r="AE93" s="17">
        <v>157055</v>
      </c>
      <c r="AF93" s="18">
        <v>7.8993087035358123</v>
      </c>
      <c r="AG93" s="17">
        <v>0</v>
      </c>
      <c r="AH93" s="18" t="s">
        <v>43</v>
      </c>
      <c r="AI93" s="17">
        <v>0</v>
      </c>
      <c r="AJ93" s="18" t="s">
        <v>43</v>
      </c>
      <c r="AK93" s="17">
        <v>0</v>
      </c>
      <c r="AL93" s="18" t="s">
        <v>43</v>
      </c>
      <c r="AM93" s="17">
        <v>0</v>
      </c>
      <c r="AN93" s="18" t="s">
        <v>43</v>
      </c>
      <c r="AO93" s="17">
        <v>0</v>
      </c>
      <c r="AP93" s="18" t="s">
        <v>43</v>
      </c>
      <c r="AQ93" s="17">
        <v>0</v>
      </c>
      <c r="AR93" s="18" t="s">
        <v>43</v>
      </c>
      <c r="AS93" s="17">
        <v>0</v>
      </c>
      <c r="AT93" s="18" t="s">
        <v>43</v>
      </c>
    </row>
    <row r="94" spans="1:46" s="11" customFormat="1" ht="12.75">
      <c r="A94" s="11">
        <v>89</v>
      </c>
      <c r="B94" s="10" t="s">
        <v>131</v>
      </c>
      <c r="C94" s="17">
        <v>417296</v>
      </c>
      <c r="D94" s="18">
        <v>-0.10448619590759356</v>
      </c>
      <c r="E94" s="17">
        <v>145731</v>
      </c>
      <c r="F94" s="18">
        <v>0.17373550257731951</v>
      </c>
      <c r="G94" s="17">
        <v>47982</v>
      </c>
      <c r="H94" s="18">
        <v>-0.47989810850360415</v>
      </c>
      <c r="I94" s="17">
        <v>1630</v>
      </c>
      <c r="J94" s="18">
        <v>-0.86937009136079502</v>
      </c>
      <c r="K94" s="17">
        <v>3544</v>
      </c>
      <c r="L94" s="18">
        <v>0.48098620977852069</v>
      </c>
      <c r="M94" s="17">
        <v>157739</v>
      </c>
      <c r="N94" s="18" t="s">
        <v>41</v>
      </c>
      <c r="O94" s="17">
        <v>5261</v>
      </c>
      <c r="P94" s="18">
        <v>-0.9677873635356139</v>
      </c>
      <c r="Q94" s="17">
        <v>28637</v>
      </c>
      <c r="R94" s="18">
        <v>-0.53417593857765633</v>
      </c>
      <c r="S94" s="17">
        <v>14986</v>
      </c>
      <c r="T94" s="18" t="s">
        <v>43</v>
      </c>
      <c r="U94" s="17">
        <v>0</v>
      </c>
      <c r="V94" s="18" t="s">
        <v>43</v>
      </c>
      <c r="W94" s="17">
        <v>0</v>
      </c>
      <c r="X94" s="18">
        <v>-1</v>
      </c>
      <c r="Y94" s="17">
        <v>6874</v>
      </c>
      <c r="Z94" s="18" t="s">
        <v>43</v>
      </c>
      <c r="AA94" s="17">
        <v>0</v>
      </c>
      <c r="AB94" s="18" t="s">
        <v>43</v>
      </c>
      <c r="AC94" s="17">
        <v>1773</v>
      </c>
      <c r="AD94" s="18" t="s">
        <v>43</v>
      </c>
      <c r="AE94" s="17">
        <v>0</v>
      </c>
      <c r="AF94" s="18" t="s">
        <v>43</v>
      </c>
      <c r="AG94" s="17">
        <v>0</v>
      </c>
      <c r="AH94" s="18" t="s">
        <v>43</v>
      </c>
      <c r="AI94" s="17">
        <v>0</v>
      </c>
      <c r="AJ94" s="18" t="s">
        <v>43</v>
      </c>
      <c r="AK94" s="17">
        <v>3139</v>
      </c>
      <c r="AL94" s="18" t="s">
        <v>43</v>
      </c>
      <c r="AM94" s="17">
        <v>0</v>
      </c>
      <c r="AN94" s="18" t="s">
        <v>43</v>
      </c>
      <c r="AO94" s="17">
        <v>0</v>
      </c>
      <c r="AP94" s="18" t="s">
        <v>43</v>
      </c>
      <c r="AQ94" s="17">
        <v>0</v>
      </c>
      <c r="AR94" s="18" t="s">
        <v>43</v>
      </c>
      <c r="AS94" s="17">
        <v>0</v>
      </c>
      <c r="AT94" s="18" t="s">
        <v>43</v>
      </c>
    </row>
    <row r="95" spans="1:46" s="11" customFormat="1" ht="12.75">
      <c r="A95" s="11">
        <v>90</v>
      </c>
      <c r="B95" s="10" t="s">
        <v>132</v>
      </c>
      <c r="C95" s="17">
        <v>401479</v>
      </c>
      <c r="D95" s="18">
        <v>-1.2322626990218688E-2</v>
      </c>
      <c r="E95" s="17">
        <v>253462</v>
      </c>
      <c r="F95" s="18">
        <v>-9.7709434566715103E-3</v>
      </c>
      <c r="G95" s="17">
        <v>60814</v>
      </c>
      <c r="H95" s="18">
        <v>2.6883794274623969</v>
      </c>
      <c r="I95" s="17">
        <v>50616</v>
      </c>
      <c r="J95" s="18" t="s">
        <v>43</v>
      </c>
      <c r="K95" s="17">
        <v>1449</v>
      </c>
      <c r="L95" s="18" t="s">
        <v>43</v>
      </c>
      <c r="M95" s="17">
        <v>5398</v>
      </c>
      <c r="N95" s="18">
        <v>-0.70884573894282632</v>
      </c>
      <c r="O95" s="17">
        <v>13167</v>
      </c>
      <c r="P95" s="18">
        <v>-0.22647162495593942</v>
      </c>
      <c r="Q95" s="17">
        <v>3011</v>
      </c>
      <c r="R95" s="18">
        <v>-0.18068027210884352</v>
      </c>
      <c r="S95" s="17">
        <v>0</v>
      </c>
      <c r="T95" s="18">
        <v>-1</v>
      </c>
      <c r="U95" s="17">
        <v>0</v>
      </c>
      <c r="V95" s="18" t="s">
        <v>43</v>
      </c>
      <c r="W95" s="17">
        <v>6244</v>
      </c>
      <c r="X95" s="18" t="s">
        <v>43</v>
      </c>
      <c r="Y95" s="17">
        <v>0</v>
      </c>
      <c r="Z95" s="18">
        <v>-1</v>
      </c>
      <c r="AA95" s="17">
        <v>3618</v>
      </c>
      <c r="AB95" s="18" t="s">
        <v>43</v>
      </c>
      <c r="AC95" s="17">
        <v>3700</v>
      </c>
      <c r="AD95" s="18" t="s">
        <v>43</v>
      </c>
      <c r="AE95" s="17">
        <v>0</v>
      </c>
      <c r="AF95" s="18" t="s">
        <v>43</v>
      </c>
      <c r="AG95" s="17">
        <v>0</v>
      </c>
      <c r="AH95" s="18" t="s">
        <v>43</v>
      </c>
      <c r="AI95" s="17">
        <v>0</v>
      </c>
      <c r="AJ95" s="18" t="s">
        <v>43</v>
      </c>
      <c r="AK95" s="17">
        <v>0</v>
      </c>
      <c r="AL95" s="18" t="s">
        <v>43</v>
      </c>
      <c r="AM95" s="17">
        <v>0</v>
      </c>
      <c r="AN95" s="18" t="s">
        <v>43</v>
      </c>
      <c r="AO95" s="17">
        <v>0</v>
      </c>
      <c r="AP95" s="18" t="s">
        <v>43</v>
      </c>
      <c r="AQ95" s="17">
        <v>0</v>
      </c>
      <c r="AR95" s="18" t="s">
        <v>43</v>
      </c>
      <c r="AS95" s="17">
        <v>0</v>
      </c>
      <c r="AT95" s="18" t="s">
        <v>43</v>
      </c>
    </row>
    <row r="96" spans="1:46" s="11" customFormat="1" ht="12.75">
      <c r="A96" s="11">
        <v>91</v>
      </c>
      <c r="B96" s="10" t="s">
        <v>133</v>
      </c>
      <c r="C96" s="17">
        <v>390592</v>
      </c>
      <c r="D96" s="18">
        <v>-0.46999488831758918</v>
      </c>
      <c r="E96" s="17">
        <v>45130</v>
      </c>
      <c r="F96" s="18">
        <v>-0.48883200434940199</v>
      </c>
      <c r="G96" s="17">
        <v>136956</v>
      </c>
      <c r="H96" s="18">
        <v>0.49556101556101551</v>
      </c>
      <c r="I96" s="17">
        <v>0</v>
      </c>
      <c r="J96" s="18" t="s">
        <v>43</v>
      </c>
      <c r="K96" s="17">
        <v>0</v>
      </c>
      <c r="L96" s="18">
        <v>-1</v>
      </c>
      <c r="M96" s="17">
        <v>3052</v>
      </c>
      <c r="N96" s="18">
        <v>-0.94926861702127663</v>
      </c>
      <c r="O96" s="17">
        <v>19383</v>
      </c>
      <c r="P96" s="18">
        <v>0.82171052631578956</v>
      </c>
      <c r="Q96" s="17">
        <v>0</v>
      </c>
      <c r="R96" s="18" t="s">
        <v>43</v>
      </c>
      <c r="S96" s="17">
        <v>130964</v>
      </c>
      <c r="T96" s="18">
        <v>-0.69606234523348132</v>
      </c>
      <c r="U96" s="17">
        <v>0</v>
      </c>
      <c r="V96" s="18" t="s">
        <v>43</v>
      </c>
      <c r="W96" s="17">
        <v>33462</v>
      </c>
      <c r="X96" s="18">
        <v>-2.8197716546340956E-2</v>
      </c>
      <c r="Y96" s="17">
        <v>0</v>
      </c>
      <c r="Z96" s="18" t="s">
        <v>43</v>
      </c>
      <c r="AA96" s="17">
        <v>0</v>
      </c>
      <c r="AB96" s="18" t="s">
        <v>43</v>
      </c>
      <c r="AC96" s="17">
        <v>21645</v>
      </c>
      <c r="AD96" s="18" t="s">
        <v>43</v>
      </c>
      <c r="AE96" s="17">
        <v>0</v>
      </c>
      <c r="AF96" s="18" t="s">
        <v>43</v>
      </c>
      <c r="AG96" s="17">
        <v>0</v>
      </c>
      <c r="AH96" s="18" t="s">
        <v>43</v>
      </c>
      <c r="AI96" s="17">
        <v>0</v>
      </c>
      <c r="AJ96" s="18" t="s">
        <v>43</v>
      </c>
      <c r="AK96" s="17">
        <v>0</v>
      </c>
      <c r="AL96" s="18" t="s">
        <v>43</v>
      </c>
      <c r="AM96" s="17">
        <v>0</v>
      </c>
      <c r="AN96" s="18" t="s">
        <v>43</v>
      </c>
      <c r="AO96" s="17">
        <v>0</v>
      </c>
      <c r="AP96" s="18" t="s">
        <v>43</v>
      </c>
      <c r="AQ96" s="17">
        <v>0</v>
      </c>
      <c r="AR96" s="18" t="s">
        <v>43</v>
      </c>
      <c r="AS96" s="17">
        <v>0</v>
      </c>
      <c r="AT96" s="18" t="s">
        <v>43</v>
      </c>
    </row>
    <row r="97" spans="1:46" s="11" customFormat="1" ht="12.75">
      <c r="A97" s="11">
        <v>92</v>
      </c>
      <c r="B97" s="10" t="s">
        <v>134</v>
      </c>
      <c r="C97" s="17">
        <v>338032</v>
      </c>
      <c r="D97" s="18">
        <v>0.10829073812388734</v>
      </c>
      <c r="E97" s="17">
        <v>26329</v>
      </c>
      <c r="F97" s="18">
        <v>-0.65677673345413301</v>
      </c>
      <c r="G97" s="17">
        <v>128726</v>
      </c>
      <c r="H97" s="18">
        <v>5.5138143912559459</v>
      </c>
      <c r="I97" s="17">
        <v>5280</v>
      </c>
      <c r="J97" s="18" t="s">
        <v>43</v>
      </c>
      <c r="K97" s="17">
        <v>9909</v>
      </c>
      <c r="L97" s="18">
        <v>-0.59237319511292119</v>
      </c>
      <c r="M97" s="17">
        <v>0</v>
      </c>
      <c r="N97" s="18">
        <v>-1</v>
      </c>
      <c r="O97" s="17">
        <v>0</v>
      </c>
      <c r="P97" s="18" t="s">
        <v>43</v>
      </c>
      <c r="Q97" s="17">
        <v>160492</v>
      </c>
      <c r="R97" s="18">
        <v>1.5019408545995914</v>
      </c>
      <c r="S97" s="17">
        <v>1455</v>
      </c>
      <c r="T97" s="18">
        <v>-0.96592186621697584</v>
      </c>
      <c r="U97" s="17">
        <v>0</v>
      </c>
      <c r="V97" s="18" t="s">
        <v>43</v>
      </c>
      <c r="W97" s="17">
        <v>0</v>
      </c>
      <c r="X97" s="18" t="s">
        <v>43</v>
      </c>
      <c r="Y97" s="17">
        <v>5841</v>
      </c>
      <c r="Z97" s="18">
        <v>-0.90901018786802501</v>
      </c>
      <c r="AA97" s="17">
        <v>0</v>
      </c>
      <c r="AB97" s="18" t="s">
        <v>43</v>
      </c>
      <c r="AC97" s="17">
        <v>0</v>
      </c>
      <c r="AD97" s="18">
        <v>-1</v>
      </c>
      <c r="AE97" s="17">
        <v>0</v>
      </c>
      <c r="AF97" s="18" t="s">
        <v>43</v>
      </c>
      <c r="AG97" s="17">
        <v>0</v>
      </c>
      <c r="AH97" s="18" t="s">
        <v>43</v>
      </c>
      <c r="AI97" s="17">
        <v>0</v>
      </c>
      <c r="AJ97" s="18" t="s">
        <v>43</v>
      </c>
      <c r="AK97" s="17">
        <v>0</v>
      </c>
      <c r="AL97" s="18" t="s">
        <v>43</v>
      </c>
      <c r="AM97" s="17">
        <v>0</v>
      </c>
      <c r="AN97" s="18" t="s">
        <v>43</v>
      </c>
      <c r="AO97" s="17">
        <v>0</v>
      </c>
      <c r="AP97" s="18" t="s">
        <v>43</v>
      </c>
      <c r="AQ97" s="17">
        <v>0</v>
      </c>
      <c r="AR97" s="18" t="s">
        <v>43</v>
      </c>
      <c r="AS97" s="17">
        <v>0</v>
      </c>
      <c r="AT97" s="18" t="s">
        <v>43</v>
      </c>
    </row>
    <row r="98" spans="1:46" s="11" customFormat="1" ht="12.75">
      <c r="A98" s="11">
        <v>93</v>
      </c>
      <c r="B98" s="10" t="s">
        <v>135</v>
      </c>
      <c r="C98" s="17">
        <v>289109</v>
      </c>
      <c r="D98" s="18">
        <v>-0.25647765001787382</v>
      </c>
      <c r="E98" s="17">
        <v>116128</v>
      </c>
      <c r="F98" s="18">
        <v>-0.64791772781294721</v>
      </c>
      <c r="G98" s="17">
        <v>25877</v>
      </c>
      <c r="H98" s="18">
        <v>0.57058752124302026</v>
      </c>
      <c r="I98" s="17">
        <v>2767</v>
      </c>
      <c r="J98" s="18">
        <v>-0.43851461038961037</v>
      </c>
      <c r="K98" s="17">
        <v>0</v>
      </c>
      <c r="L98" s="18" t="s">
        <v>43</v>
      </c>
      <c r="M98" s="17">
        <v>83327</v>
      </c>
      <c r="N98" s="18" t="s">
        <v>41</v>
      </c>
      <c r="O98" s="17">
        <v>10878</v>
      </c>
      <c r="P98" s="18">
        <v>0.17829289428076267</v>
      </c>
      <c r="Q98" s="17">
        <v>25476</v>
      </c>
      <c r="R98" s="18">
        <v>4.1812080536912752</v>
      </c>
      <c r="S98" s="17">
        <v>1750</v>
      </c>
      <c r="T98" s="18" t="s">
        <v>43</v>
      </c>
      <c r="U98" s="17">
        <v>0</v>
      </c>
      <c r="V98" s="18" t="s">
        <v>43</v>
      </c>
      <c r="W98" s="17">
        <v>11926</v>
      </c>
      <c r="X98" s="18">
        <v>2.200751476113795</v>
      </c>
      <c r="Y98" s="17">
        <v>0</v>
      </c>
      <c r="Z98" s="18" t="s">
        <v>43</v>
      </c>
      <c r="AA98" s="17">
        <v>0</v>
      </c>
      <c r="AB98" s="18">
        <v>-1</v>
      </c>
      <c r="AC98" s="17">
        <v>10980</v>
      </c>
      <c r="AD98" s="18">
        <v>0.80325176547873212</v>
      </c>
      <c r="AE98" s="17">
        <v>0</v>
      </c>
      <c r="AF98" s="18" t="s">
        <v>43</v>
      </c>
      <c r="AG98" s="17">
        <v>0</v>
      </c>
      <c r="AH98" s="18" t="s">
        <v>43</v>
      </c>
      <c r="AI98" s="17">
        <v>0</v>
      </c>
      <c r="AJ98" s="18" t="s">
        <v>43</v>
      </c>
      <c r="AK98" s="17">
        <v>0</v>
      </c>
      <c r="AL98" s="18" t="s">
        <v>43</v>
      </c>
      <c r="AM98" s="17">
        <v>0</v>
      </c>
      <c r="AN98" s="18" t="s">
        <v>43</v>
      </c>
      <c r="AO98" s="17">
        <v>0</v>
      </c>
      <c r="AP98" s="18" t="s">
        <v>43</v>
      </c>
      <c r="AQ98" s="17">
        <v>0</v>
      </c>
      <c r="AR98" s="18" t="s">
        <v>43</v>
      </c>
      <c r="AS98" s="17">
        <v>0</v>
      </c>
      <c r="AT98" s="18" t="s">
        <v>43</v>
      </c>
    </row>
    <row r="99" spans="1:46" s="11" customFormat="1" ht="12.75">
      <c r="A99" s="11">
        <v>94</v>
      </c>
      <c r="B99" s="10" t="s">
        <v>136</v>
      </c>
      <c r="C99" s="17">
        <v>280206</v>
      </c>
      <c r="D99" s="18">
        <v>-0.41826388081516053</v>
      </c>
      <c r="E99" s="17">
        <v>176933</v>
      </c>
      <c r="F99" s="18">
        <v>1.1989361569914121</v>
      </c>
      <c r="G99" s="17">
        <v>38007</v>
      </c>
      <c r="H99" s="18">
        <v>-0.2107689432481259</v>
      </c>
      <c r="I99" s="17">
        <v>0</v>
      </c>
      <c r="J99" s="18" t="s">
        <v>43</v>
      </c>
      <c r="K99" s="17">
        <v>0</v>
      </c>
      <c r="L99" s="18" t="s">
        <v>43</v>
      </c>
      <c r="M99" s="17">
        <v>13532</v>
      </c>
      <c r="N99" s="18">
        <v>-0.93693874222336138</v>
      </c>
      <c r="O99" s="17">
        <v>10320</v>
      </c>
      <c r="P99" s="18">
        <v>-0.92546960647663346</v>
      </c>
      <c r="Q99" s="17">
        <v>0</v>
      </c>
      <c r="R99" s="18" t="s">
        <v>43</v>
      </c>
      <c r="S99" s="17">
        <v>0</v>
      </c>
      <c r="T99" s="18" t="s">
        <v>43</v>
      </c>
      <c r="U99" s="17">
        <v>0</v>
      </c>
      <c r="V99" s="18" t="s">
        <v>43</v>
      </c>
      <c r="W99" s="17">
        <v>37404</v>
      </c>
      <c r="X99" s="18" t="s">
        <v>43</v>
      </c>
      <c r="Y99" s="17">
        <v>0</v>
      </c>
      <c r="Z99" s="18" t="s">
        <v>43</v>
      </c>
      <c r="AA99" s="17">
        <v>0</v>
      </c>
      <c r="AB99" s="18" t="s">
        <v>43</v>
      </c>
      <c r="AC99" s="17">
        <v>4010</v>
      </c>
      <c r="AD99" s="18" t="s">
        <v>43</v>
      </c>
      <c r="AE99" s="17">
        <v>0</v>
      </c>
      <c r="AF99" s="18" t="s">
        <v>43</v>
      </c>
      <c r="AG99" s="17">
        <v>0</v>
      </c>
      <c r="AH99" s="18" t="s">
        <v>43</v>
      </c>
      <c r="AI99" s="17">
        <v>0</v>
      </c>
      <c r="AJ99" s="18" t="s">
        <v>43</v>
      </c>
      <c r="AK99" s="17">
        <v>0</v>
      </c>
      <c r="AL99" s="18" t="s">
        <v>43</v>
      </c>
      <c r="AM99" s="17">
        <v>0</v>
      </c>
      <c r="AN99" s="18" t="s">
        <v>43</v>
      </c>
      <c r="AO99" s="17">
        <v>0</v>
      </c>
      <c r="AP99" s="18" t="s">
        <v>43</v>
      </c>
      <c r="AQ99" s="17">
        <v>0</v>
      </c>
      <c r="AR99" s="18" t="s">
        <v>43</v>
      </c>
      <c r="AS99" s="17">
        <v>0</v>
      </c>
      <c r="AT99" s="18" t="s">
        <v>43</v>
      </c>
    </row>
    <row r="100" spans="1:46" s="11" customFormat="1" ht="12.75">
      <c r="A100" s="11">
        <v>95</v>
      </c>
      <c r="B100" s="10" t="s">
        <v>137</v>
      </c>
      <c r="C100" s="17">
        <v>267397</v>
      </c>
      <c r="D100" s="18">
        <v>6.7878840832969276</v>
      </c>
      <c r="E100" s="17">
        <v>14867</v>
      </c>
      <c r="F100" s="18">
        <v>0.30492407618713235</v>
      </c>
      <c r="G100" s="17">
        <v>0</v>
      </c>
      <c r="H100" s="18">
        <v>-1</v>
      </c>
      <c r="I100" s="17">
        <v>0</v>
      </c>
      <c r="J100" s="18">
        <v>-1</v>
      </c>
      <c r="K100" s="17">
        <v>0</v>
      </c>
      <c r="L100" s="18" t="s">
        <v>43</v>
      </c>
      <c r="M100" s="17">
        <v>234283</v>
      </c>
      <c r="N100" s="18" t="s">
        <v>41</v>
      </c>
      <c r="O100" s="17">
        <v>10425</v>
      </c>
      <c r="P100" s="18" t="s">
        <v>43</v>
      </c>
      <c r="Q100" s="17">
        <v>0</v>
      </c>
      <c r="R100" s="18" t="s">
        <v>43</v>
      </c>
      <c r="S100" s="17">
        <v>0</v>
      </c>
      <c r="T100" s="18">
        <v>-1</v>
      </c>
      <c r="U100" s="17">
        <v>0</v>
      </c>
      <c r="V100" s="18" t="s">
        <v>43</v>
      </c>
      <c r="W100" s="17">
        <v>0</v>
      </c>
      <c r="X100" s="18" t="s">
        <v>43</v>
      </c>
      <c r="Y100" s="17">
        <v>0</v>
      </c>
      <c r="Z100" s="18" t="s">
        <v>43</v>
      </c>
      <c r="AA100" s="17">
        <v>0</v>
      </c>
      <c r="AB100" s="18" t="s">
        <v>43</v>
      </c>
      <c r="AC100" s="17">
        <v>0</v>
      </c>
      <c r="AD100" s="18" t="s">
        <v>43</v>
      </c>
      <c r="AE100" s="17">
        <v>7822</v>
      </c>
      <c r="AF100" s="18" t="s">
        <v>43</v>
      </c>
      <c r="AG100" s="17">
        <v>0</v>
      </c>
      <c r="AH100" s="18" t="s">
        <v>43</v>
      </c>
      <c r="AI100" s="17">
        <v>0</v>
      </c>
      <c r="AJ100" s="18" t="s">
        <v>43</v>
      </c>
      <c r="AK100" s="17">
        <v>0</v>
      </c>
      <c r="AL100" s="18" t="s">
        <v>43</v>
      </c>
      <c r="AM100" s="17">
        <v>0</v>
      </c>
      <c r="AN100" s="18" t="s">
        <v>43</v>
      </c>
      <c r="AO100" s="17">
        <v>0</v>
      </c>
      <c r="AP100" s="18" t="s">
        <v>43</v>
      </c>
      <c r="AQ100" s="17">
        <v>0</v>
      </c>
      <c r="AR100" s="18" t="s">
        <v>43</v>
      </c>
      <c r="AS100" s="17">
        <v>0</v>
      </c>
      <c r="AT100" s="18" t="s">
        <v>43</v>
      </c>
    </row>
    <row r="101" spans="1:46" s="11" customFormat="1" ht="12.75">
      <c r="A101" s="11">
        <v>96</v>
      </c>
      <c r="B101" s="10" t="s">
        <v>138</v>
      </c>
      <c r="C101" s="17">
        <v>259743</v>
      </c>
      <c r="D101" s="18">
        <v>0.44644796266699327</v>
      </c>
      <c r="E101" s="17">
        <v>163048</v>
      </c>
      <c r="F101" s="18">
        <v>0.79849544441748099</v>
      </c>
      <c r="G101" s="17">
        <v>46834</v>
      </c>
      <c r="H101" s="18">
        <v>-0.19830876940721343</v>
      </c>
      <c r="I101" s="17">
        <v>6757</v>
      </c>
      <c r="J101" s="18">
        <v>2.4564063684609616E-2</v>
      </c>
      <c r="K101" s="17">
        <v>0</v>
      </c>
      <c r="L101" s="18" t="s">
        <v>43</v>
      </c>
      <c r="M101" s="17">
        <v>13875</v>
      </c>
      <c r="N101" s="18" t="s">
        <v>41</v>
      </c>
      <c r="O101" s="17">
        <v>3381</v>
      </c>
      <c r="P101" s="18">
        <v>-0.74230182926829269</v>
      </c>
      <c r="Q101" s="17">
        <v>7832</v>
      </c>
      <c r="R101" s="18">
        <v>3.1026715557883708</v>
      </c>
      <c r="S101" s="17">
        <v>1506</v>
      </c>
      <c r="T101" s="18">
        <v>-0.67717041800643085</v>
      </c>
      <c r="U101" s="17">
        <v>0</v>
      </c>
      <c r="V101" s="18" t="s">
        <v>43</v>
      </c>
      <c r="W101" s="17">
        <v>0</v>
      </c>
      <c r="X101" s="18">
        <v>-1</v>
      </c>
      <c r="Y101" s="17">
        <v>0</v>
      </c>
      <c r="Z101" s="18" t="s">
        <v>43</v>
      </c>
      <c r="AA101" s="17">
        <v>13122</v>
      </c>
      <c r="AB101" s="18">
        <v>3.421159029649596</v>
      </c>
      <c r="AC101" s="17">
        <v>3388</v>
      </c>
      <c r="AD101" s="18" t="s">
        <v>43</v>
      </c>
      <c r="AE101" s="17">
        <v>0</v>
      </c>
      <c r="AF101" s="18" t="s">
        <v>43</v>
      </c>
      <c r="AG101" s="17">
        <v>0</v>
      </c>
      <c r="AH101" s="18" t="s">
        <v>43</v>
      </c>
      <c r="AI101" s="17">
        <v>0</v>
      </c>
      <c r="AJ101" s="18" t="s">
        <v>43</v>
      </c>
      <c r="AK101" s="17">
        <v>0</v>
      </c>
      <c r="AL101" s="18" t="s">
        <v>43</v>
      </c>
      <c r="AM101" s="17">
        <v>0</v>
      </c>
      <c r="AN101" s="18" t="s">
        <v>43</v>
      </c>
      <c r="AO101" s="17">
        <v>0</v>
      </c>
      <c r="AP101" s="18" t="s">
        <v>43</v>
      </c>
      <c r="AQ101" s="17">
        <v>0</v>
      </c>
      <c r="AR101" s="18" t="s">
        <v>43</v>
      </c>
      <c r="AS101" s="17">
        <v>0</v>
      </c>
      <c r="AT101" s="18" t="s">
        <v>43</v>
      </c>
    </row>
    <row r="102" spans="1:46" s="11" customFormat="1" ht="12.75">
      <c r="A102" s="11">
        <v>97</v>
      </c>
      <c r="B102" s="10" t="s">
        <v>139</v>
      </c>
      <c r="C102" s="17">
        <v>234440</v>
      </c>
      <c r="D102" s="18">
        <v>0.25225042124039776</v>
      </c>
      <c r="E102" s="17">
        <v>164782</v>
      </c>
      <c r="F102" s="18">
        <v>1.5840455393686588</v>
      </c>
      <c r="G102" s="17">
        <v>13352</v>
      </c>
      <c r="H102" s="18">
        <v>-0.50535323972881852</v>
      </c>
      <c r="I102" s="17">
        <v>0</v>
      </c>
      <c r="J102" s="18">
        <v>-1</v>
      </c>
      <c r="K102" s="17">
        <v>4275</v>
      </c>
      <c r="L102" s="18" t="s">
        <v>43</v>
      </c>
      <c r="M102" s="17">
        <v>0</v>
      </c>
      <c r="N102" s="18" t="s">
        <v>43</v>
      </c>
      <c r="O102" s="17">
        <v>0</v>
      </c>
      <c r="P102" s="18" t="s">
        <v>43</v>
      </c>
      <c r="Q102" s="17">
        <v>15189</v>
      </c>
      <c r="R102" s="18" t="s">
        <v>43</v>
      </c>
      <c r="S102" s="17">
        <v>0</v>
      </c>
      <c r="T102" s="18" t="s">
        <v>43</v>
      </c>
      <c r="U102" s="17">
        <v>0</v>
      </c>
      <c r="V102" s="18" t="s">
        <v>43</v>
      </c>
      <c r="W102" s="17">
        <v>31557</v>
      </c>
      <c r="X102" s="18">
        <v>-0.59700380367009154</v>
      </c>
      <c r="Y102" s="17">
        <v>0</v>
      </c>
      <c r="Z102" s="18">
        <v>-1</v>
      </c>
      <c r="AA102" s="17">
        <v>5285</v>
      </c>
      <c r="AB102" s="18" t="s">
        <v>43</v>
      </c>
      <c r="AC102" s="17">
        <v>0</v>
      </c>
      <c r="AD102" s="18" t="s">
        <v>43</v>
      </c>
      <c r="AE102" s="17">
        <v>0</v>
      </c>
      <c r="AF102" s="18" t="s">
        <v>43</v>
      </c>
      <c r="AG102" s="17">
        <v>0</v>
      </c>
      <c r="AH102" s="18" t="s">
        <v>43</v>
      </c>
      <c r="AI102" s="17">
        <v>0</v>
      </c>
      <c r="AJ102" s="18" t="s">
        <v>43</v>
      </c>
      <c r="AK102" s="17">
        <v>0</v>
      </c>
      <c r="AL102" s="18" t="s">
        <v>43</v>
      </c>
      <c r="AM102" s="17">
        <v>0</v>
      </c>
      <c r="AN102" s="18" t="s">
        <v>43</v>
      </c>
      <c r="AO102" s="17">
        <v>0</v>
      </c>
      <c r="AP102" s="18" t="s">
        <v>43</v>
      </c>
      <c r="AQ102" s="17">
        <v>0</v>
      </c>
      <c r="AR102" s="18" t="s">
        <v>43</v>
      </c>
      <c r="AS102" s="17">
        <v>0</v>
      </c>
      <c r="AT102" s="18" t="s">
        <v>43</v>
      </c>
    </row>
    <row r="103" spans="1:46" s="11" customFormat="1" ht="12.75">
      <c r="A103" s="11">
        <v>98</v>
      </c>
      <c r="B103" s="10" t="s">
        <v>140</v>
      </c>
      <c r="C103" s="17">
        <v>227353</v>
      </c>
      <c r="D103" s="18">
        <v>0.10684692754836767</v>
      </c>
      <c r="E103" s="17">
        <v>38818</v>
      </c>
      <c r="F103" s="18">
        <v>-0.7623761164061974</v>
      </c>
      <c r="G103" s="17">
        <v>13475</v>
      </c>
      <c r="H103" s="18">
        <v>-0.40423556459457066</v>
      </c>
      <c r="I103" s="17">
        <v>4640</v>
      </c>
      <c r="J103" s="18" t="s">
        <v>43</v>
      </c>
      <c r="K103" s="17">
        <v>3510</v>
      </c>
      <c r="L103" s="18">
        <v>0.70388349514563098</v>
      </c>
      <c r="M103" s="17">
        <v>112384</v>
      </c>
      <c r="N103" s="18" t="s">
        <v>43</v>
      </c>
      <c r="O103" s="17">
        <v>0</v>
      </c>
      <c r="P103" s="18">
        <v>-1</v>
      </c>
      <c r="Q103" s="17">
        <v>4749</v>
      </c>
      <c r="R103" s="18">
        <v>4.7881729920564942E-2</v>
      </c>
      <c r="S103" s="17">
        <v>0</v>
      </c>
      <c r="T103" s="18">
        <v>-1</v>
      </c>
      <c r="U103" s="17">
        <v>0</v>
      </c>
      <c r="V103" s="18" t="s">
        <v>43</v>
      </c>
      <c r="W103" s="17">
        <v>47556</v>
      </c>
      <c r="X103" s="18" t="s">
        <v>43</v>
      </c>
      <c r="Y103" s="17">
        <v>0</v>
      </c>
      <c r="Z103" s="18" t="s">
        <v>43</v>
      </c>
      <c r="AA103" s="17">
        <v>2221</v>
      </c>
      <c r="AB103" s="18">
        <v>-0.49602904470161102</v>
      </c>
      <c r="AC103" s="17">
        <v>0</v>
      </c>
      <c r="AD103" s="18" t="s">
        <v>43</v>
      </c>
      <c r="AE103" s="17">
        <v>0</v>
      </c>
      <c r="AF103" s="18" t="s">
        <v>43</v>
      </c>
      <c r="AG103" s="17">
        <v>0</v>
      </c>
      <c r="AH103" s="18" t="s">
        <v>43</v>
      </c>
      <c r="AI103" s="17">
        <v>0</v>
      </c>
      <c r="AJ103" s="18" t="s">
        <v>43</v>
      </c>
      <c r="AK103" s="17">
        <v>0</v>
      </c>
      <c r="AL103" s="18" t="s">
        <v>43</v>
      </c>
      <c r="AM103" s="17">
        <v>0</v>
      </c>
      <c r="AN103" s="18" t="s">
        <v>43</v>
      </c>
      <c r="AO103" s="17">
        <v>0</v>
      </c>
      <c r="AP103" s="18" t="s">
        <v>43</v>
      </c>
      <c r="AQ103" s="17">
        <v>0</v>
      </c>
      <c r="AR103" s="18" t="s">
        <v>43</v>
      </c>
      <c r="AS103" s="17">
        <v>0</v>
      </c>
      <c r="AT103" s="18" t="s">
        <v>43</v>
      </c>
    </row>
    <row r="104" spans="1:46" s="11" customFormat="1" ht="12.75">
      <c r="A104" s="11">
        <v>99</v>
      </c>
      <c r="B104" s="10" t="s">
        <v>141</v>
      </c>
      <c r="C104" s="17">
        <v>201348</v>
      </c>
      <c r="D104" s="18">
        <v>-0.19106811406715785</v>
      </c>
      <c r="E104" s="17">
        <v>31820</v>
      </c>
      <c r="F104" s="18">
        <v>-0.69744223637919567</v>
      </c>
      <c r="G104" s="17">
        <v>14408</v>
      </c>
      <c r="H104" s="18">
        <v>-0.87108896185815132</v>
      </c>
      <c r="I104" s="17">
        <v>0</v>
      </c>
      <c r="J104" s="18" t="s">
        <v>43</v>
      </c>
      <c r="K104" s="17">
        <v>0</v>
      </c>
      <c r="L104" s="18" t="s">
        <v>43</v>
      </c>
      <c r="M104" s="17">
        <v>2660</v>
      </c>
      <c r="N104" s="18">
        <v>-0.72757066775911516</v>
      </c>
      <c r="O104" s="17">
        <v>6694</v>
      </c>
      <c r="P104" s="18">
        <v>-0.69853636568340471</v>
      </c>
      <c r="Q104" s="17">
        <v>0</v>
      </c>
      <c r="R104" s="18" t="s">
        <v>43</v>
      </c>
      <c r="S104" s="17">
        <v>0</v>
      </c>
      <c r="T104" s="18" t="s">
        <v>43</v>
      </c>
      <c r="U104" s="17">
        <v>0</v>
      </c>
      <c r="V104" s="18" t="s">
        <v>43</v>
      </c>
      <c r="W104" s="17">
        <v>145766</v>
      </c>
      <c r="X104" s="18" t="s">
        <v>43</v>
      </c>
      <c r="Y104" s="17">
        <v>0</v>
      </c>
      <c r="Z104" s="18" t="s">
        <v>43</v>
      </c>
      <c r="AA104" s="17">
        <v>0</v>
      </c>
      <c r="AB104" s="18" t="s">
        <v>43</v>
      </c>
      <c r="AC104" s="17">
        <v>0</v>
      </c>
      <c r="AD104" s="18" t="s">
        <v>43</v>
      </c>
      <c r="AE104" s="17">
        <v>0</v>
      </c>
      <c r="AF104" s="18" t="s">
        <v>43</v>
      </c>
      <c r="AG104" s="17">
        <v>0</v>
      </c>
      <c r="AH104" s="18" t="s">
        <v>43</v>
      </c>
      <c r="AI104" s="17">
        <v>0</v>
      </c>
      <c r="AJ104" s="18" t="s">
        <v>43</v>
      </c>
      <c r="AK104" s="17">
        <v>0</v>
      </c>
      <c r="AL104" s="18" t="s">
        <v>43</v>
      </c>
      <c r="AM104" s="17">
        <v>0</v>
      </c>
      <c r="AN104" s="18" t="s">
        <v>43</v>
      </c>
      <c r="AO104" s="17">
        <v>0</v>
      </c>
      <c r="AP104" s="18" t="s">
        <v>43</v>
      </c>
      <c r="AQ104" s="17">
        <v>0</v>
      </c>
      <c r="AR104" s="18" t="s">
        <v>43</v>
      </c>
      <c r="AS104" s="17">
        <v>0</v>
      </c>
      <c r="AT104" s="18" t="s">
        <v>43</v>
      </c>
    </row>
    <row r="105" spans="1:46" s="11" customFormat="1" ht="12.75">
      <c r="A105" s="11">
        <v>100</v>
      </c>
      <c r="B105" s="10" t="s">
        <v>142</v>
      </c>
      <c r="C105" s="17">
        <v>200519</v>
      </c>
      <c r="D105" s="18">
        <v>1.6107885005989271</v>
      </c>
      <c r="E105" s="17">
        <v>35140</v>
      </c>
      <c r="F105" s="18">
        <v>5.4875120076849138E-2</v>
      </c>
      <c r="G105" s="17">
        <v>28554</v>
      </c>
      <c r="H105" s="18">
        <v>3.1581476627348186</v>
      </c>
      <c r="I105" s="17">
        <v>0</v>
      </c>
      <c r="J105" s="18" t="s">
        <v>43</v>
      </c>
      <c r="K105" s="17">
        <v>0</v>
      </c>
      <c r="L105" s="18" t="s">
        <v>43</v>
      </c>
      <c r="M105" s="17">
        <v>7427</v>
      </c>
      <c r="N105" s="18">
        <v>0.5721845893310753</v>
      </c>
      <c r="O105" s="17">
        <v>102690</v>
      </c>
      <c r="P105" s="18">
        <v>2.2190213472931881</v>
      </c>
      <c r="Q105" s="17">
        <v>0</v>
      </c>
      <c r="R105" s="18" t="s">
        <v>43</v>
      </c>
      <c r="S105" s="17">
        <v>21493</v>
      </c>
      <c r="T105" s="18" t="s">
        <v>43</v>
      </c>
      <c r="U105" s="17">
        <v>0</v>
      </c>
      <c r="V105" s="18" t="s">
        <v>43</v>
      </c>
      <c r="W105" s="17">
        <v>0</v>
      </c>
      <c r="X105" s="18" t="s">
        <v>43</v>
      </c>
      <c r="Y105" s="17">
        <v>5215</v>
      </c>
      <c r="Z105" s="18" t="s">
        <v>43</v>
      </c>
      <c r="AA105" s="17">
        <v>0</v>
      </c>
      <c r="AB105" s="18" t="s">
        <v>43</v>
      </c>
      <c r="AC105" s="17">
        <v>0</v>
      </c>
      <c r="AD105" s="18" t="s">
        <v>43</v>
      </c>
      <c r="AE105" s="17">
        <v>0</v>
      </c>
      <c r="AF105" s="18" t="s">
        <v>43</v>
      </c>
      <c r="AG105" s="17">
        <v>0</v>
      </c>
      <c r="AH105" s="18" t="s">
        <v>43</v>
      </c>
      <c r="AI105" s="17">
        <v>0</v>
      </c>
      <c r="AJ105" s="18" t="s">
        <v>43</v>
      </c>
      <c r="AK105" s="17">
        <v>0</v>
      </c>
      <c r="AL105" s="18" t="s">
        <v>43</v>
      </c>
      <c r="AM105" s="17">
        <v>0</v>
      </c>
      <c r="AN105" s="18" t="s">
        <v>43</v>
      </c>
      <c r="AO105" s="17">
        <v>0</v>
      </c>
      <c r="AP105" s="18" t="s">
        <v>43</v>
      </c>
      <c r="AQ105" s="17">
        <v>0</v>
      </c>
      <c r="AR105" s="18" t="s">
        <v>43</v>
      </c>
      <c r="AS105" s="17">
        <v>0</v>
      </c>
      <c r="AT105" s="18" t="s">
        <v>43</v>
      </c>
    </row>
    <row r="106" spans="1:46" s="11" customFormat="1" ht="12.75">
      <c r="A106" s="11">
        <v>101</v>
      </c>
      <c r="B106" s="10" t="s">
        <v>143</v>
      </c>
      <c r="C106" s="17">
        <v>200055</v>
      </c>
      <c r="D106" s="18">
        <v>1.3418788410886742</v>
      </c>
      <c r="E106" s="17">
        <v>109185</v>
      </c>
      <c r="F106" s="18" t="s">
        <v>43</v>
      </c>
      <c r="G106" s="17">
        <v>18996</v>
      </c>
      <c r="H106" s="18" t="s">
        <v>43</v>
      </c>
      <c r="I106" s="17">
        <v>0</v>
      </c>
      <c r="J106" s="18" t="s">
        <v>43</v>
      </c>
      <c r="K106" s="17">
        <v>0</v>
      </c>
      <c r="L106" s="18" t="s">
        <v>43</v>
      </c>
      <c r="M106" s="17">
        <v>0</v>
      </c>
      <c r="N106" s="18">
        <v>-1</v>
      </c>
      <c r="O106" s="17">
        <v>0</v>
      </c>
      <c r="P106" s="18" t="s">
        <v>43</v>
      </c>
      <c r="Q106" s="17">
        <v>32952</v>
      </c>
      <c r="R106" s="18">
        <v>7.8723747980613901</v>
      </c>
      <c r="S106" s="17">
        <v>38922</v>
      </c>
      <c r="T106" s="18" t="s">
        <v>41</v>
      </c>
      <c r="U106" s="17">
        <v>0</v>
      </c>
      <c r="V106" s="18" t="s">
        <v>43</v>
      </c>
      <c r="W106" s="17">
        <v>0</v>
      </c>
      <c r="X106" s="18" t="s">
        <v>43</v>
      </c>
      <c r="Y106" s="17">
        <v>0</v>
      </c>
      <c r="Z106" s="18" t="s">
        <v>43</v>
      </c>
      <c r="AA106" s="17">
        <v>0</v>
      </c>
      <c r="AB106" s="18" t="s">
        <v>43</v>
      </c>
      <c r="AC106" s="17">
        <v>0</v>
      </c>
      <c r="AD106" s="18">
        <v>-1</v>
      </c>
      <c r="AE106" s="17">
        <v>0</v>
      </c>
      <c r="AF106" s="18">
        <v>-1</v>
      </c>
      <c r="AG106" s="17">
        <v>0</v>
      </c>
      <c r="AH106" s="18" t="s">
        <v>43</v>
      </c>
      <c r="AI106" s="17">
        <v>0</v>
      </c>
      <c r="AJ106" s="18">
        <v>-1</v>
      </c>
      <c r="AK106" s="17">
        <v>0</v>
      </c>
      <c r="AL106" s="18" t="s">
        <v>43</v>
      </c>
      <c r="AM106" s="17">
        <v>0</v>
      </c>
      <c r="AN106" s="18" t="s">
        <v>43</v>
      </c>
      <c r="AO106" s="17">
        <v>0</v>
      </c>
      <c r="AP106" s="18" t="s">
        <v>43</v>
      </c>
      <c r="AQ106" s="17">
        <v>0</v>
      </c>
      <c r="AR106" s="18" t="s">
        <v>43</v>
      </c>
      <c r="AS106" s="17">
        <v>0</v>
      </c>
      <c r="AT106" s="18" t="s">
        <v>43</v>
      </c>
    </row>
    <row r="107" spans="1:46" s="11" customFormat="1" ht="12.75">
      <c r="A107" s="11">
        <v>102</v>
      </c>
      <c r="B107" s="10" t="s">
        <v>144</v>
      </c>
      <c r="C107" s="17">
        <v>196505</v>
      </c>
      <c r="D107" s="18">
        <v>-0.87133384449273765</v>
      </c>
      <c r="E107" s="17">
        <v>181156</v>
      </c>
      <c r="F107" s="18">
        <v>8.7279580347389807E-2</v>
      </c>
      <c r="G107" s="17">
        <v>0</v>
      </c>
      <c r="H107" s="18" t="s">
        <v>43</v>
      </c>
      <c r="I107" s="17">
        <v>0</v>
      </c>
      <c r="J107" s="18" t="s">
        <v>43</v>
      </c>
      <c r="K107" s="17">
        <v>0</v>
      </c>
      <c r="L107" s="18">
        <v>-1</v>
      </c>
      <c r="M107" s="17">
        <v>1421</v>
      </c>
      <c r="N107" s="18" t="s">
        <v>43</v>
      </c>
      <c r="O107" s="17">
        <v>0</v>
      </c>
      <c r="P107" s="18">
        <v>-1</v>
      </c>
      <c r="Q107" s="17">
        <v>0</v>
      </c>
      <c r="R107" s="18">
        <v>-1</v>
      </c>
      <c r="S107" s="17">
        <v>9990</v>
      </c>
      <c r="T107" s="18">
        <v>-0.97966991595270558</v>
      </c>
      <c r="U107" s="17">
        <v>0</v>
      </c>
      <c r="V107" s="18" t="s">
        <v>43</v>
      </c>
      <c r="W107" s="17">
        <v>3938</v>
      </c>
      <c r="X107" s="18" t="s">
        <v>43</v>
      </c>
      <c r="Y107" s="17">
        <v>0</v>
      </c>
      <c r="Z107" s="18" t="s">
        <v>43</v>
      </c>
      <c r="AA107" s="17">
        <v>0</v>
      </c>
      <c r="AB107" s="18" t="s">
        <v>43</v>
      </c>
      <c r="AC107" s="17">
        <v>0</v>
      </c>
      <c r="AD107" s="18" t="s">
        <v>43</v>
      </c>
      <c r="AE107" s="17">
        <v>0</v>
      </c>
      <c r="AF107" s="18" t="s">
        <v>43</v>
      </c>
      <c r="AG107" s="17">
        <v>0</v>
      </c>
      <c r="AH107" s="18" t="s">
        <v>43</v>
      </c>
      <c r="AI107" s="17">
        <v>0</v>
      </c>
      <c r="AJ107" s="18" t="s">
        <v>43</v>
      </c>
      <c r="AK107" s="17">
        <v>0</v>
      </c>
      <c r="AL107" s="18" t="s">
        <v>43</v>
      </c>
      <c r="AM107" s="17">
        <v>0</v>
      </c>
      <c r="AN107" s="18" t="s">
        <v>43</v>
      </c>
      <c r="AO107" s="17">
        <v>0</v>
      </c>
      <c r="AP107" s="18" t="s">
        <v>43</v>
      </c>
      <c r="AQ107" s="17">
        <v>0</v>
      </c>
      <c r="AR107" s="18" t="s">
        <v>43</v>
      </c>
      <c r="AS107" s="17">
        <v>0</v>
      </c>
      <c r="AT107" s="18">
        <v>-1</v>
      </c>
    </row>
    <row r="108" spans="1:46" s="11" customFormat="1" ht="12.75">
      <c r="A108" s="11">
        <v>103</v>
      </c>
      <c r="B108" s="10" t="s">
        <v>145</v>
      </c>
      <c r="C108" s="17">
        <v>193746</v>
      </c>
      <c r="D108" s="18">
        <v>-0.63065889906438011</v>
      </c>
      <c r="E108" s="17">
        <v>58752</v>
      </c>
      <c r="F108" s="18">
        <v>-0.61085978844739997</v>
      </c>
      <c r="G108" s="17">
        <v>11202</v>
      </c>
      <c r="H108" s="18">
        <v>-0.66588123005338984</v>
      </c>
      <c r="I108" s="17">
        <v>3052</v>
      </c>
      <c r="J108" s="18">
        <v>-0.9425754496876646</v>
      </c>
      <c r="K108" s="17">
        <v>0</v>
      </c>
      <c r="L108" s="18">
        <v>-1</v>
      </c>
      <c r="M108" s="17">
        <v>79077</v>
      </c>
      <c r="N108" s="18">
        <v>1.1257258064516127</v>
      </c>
      <c r="O108" s="17">
        <v>0</v>
      </c>
      <c r="P108" s="18">
        <v>-1</v>
      </c>
      <c r="Q108" s="17">
        <v>16525</v>
      </c>
      <c r="R108" s="18" t="s">
        <v>43</v>
      </c>
      <c r="S108" s="17">
        <v>0</v>
      </c>
      <c r="T108" s="18" t="s">
        <v>43</v>
      </c>
      <c r="U108" s="17">
        <v>0</v>
      </c>
      <c r="V108" s="18" t="s">
        <v>43</v>
      </c>
      <c r="W108" s="17">
        <v>9408</v>
      </c>
      <c r="X108" s="18">
        <v>-0.7804229099565887</v>
      </c>
      <c r="Y108" s="17">
        <v>0</v>
      </c>
      <c r="Z108" s="18">
        <v>-1</v>
      </c>
      <c r="AA108" s="17">
        <v>1510</v>
      </c>
      <c r="AB108" s="18" t="s">
        <v>43</v>
      </c>
      <c r="AC108" s="17">
        <v>0</v>
      </c>
      <c r="AD108" s="18">
        <v>-1</v>
      </c>
      <c r="AE108" s="17">
        <v>0</v>
      </c>
      <c r="AF108" s="18">
        <v>-1</v>
      </c>
      <c r="AG108" s="17">
        <v>0</v>
      </c>
      <c r="AH108" s="18" t="s">
        <v>43</v>
      </c>
      <c r="AI108" s="17">
        <v>14220</v>
      </c>
      <c r="AJ108" s="18">
        <v>-0.90900481212245321</v>
      </c>
      <c r="AK108" s="17">
        <v>0</v>
      </c>
      <c r="AL108" s="18" t="s">
        <v>43</v>
      </c>
      <c r="AM108" s="17">
        <v>0</v>
      </c>
      <c r="AN108" s="18" t="s">
        <v>43</v>
      </c>
      <c r="AO108" s="17">
        <v>0</v>
      </c>
      <c r="AP108" s="18" t="s">
        <v>43</v>
      </c>
      <c r="AQ108" s="17">
        <v>0</v>
      </c>
      <c r="AR108" s="18" t="s">
        <v>43</v>
      </c>
      <c r="AS108" s="17">
        <v>0</v>
      </c>
      <c r="AT108" s="18" t="s">
        <v>43</v>
      </c>
    </row>
    <row r="109" spans="1:46" s="11" customFormat="1" ht="12.75">
      <c r="A109" s="11">
        <v>104</v>
      </c>
      <c r="B109" s="10" t="s">
        <v>146</v>
      </c>
      <c r="C109" s="17">
        <v>193239</v>
      </c>
      <c r="D109" s="18">
        <v>-0.55349472365931041</v>
      </c>
      <c r="E109" s="17">
        <v>114769</v>
      </c>
      <c r="F109" s="18">
        <v>-0.70604160583567688</v>
      </c>
      <c r="G109" s="17">
        <v>15984</v>
      </c>
      <c r="H109" s="18">
        <v>0.56108995019044827</v>
      </c>
      <c r="I109" s="17">
        <v>0</v>
      </c>
      <c r="J109" s="18">
        <v>-1</v>
      </c>
      <c r="K109" s="17">
        <v>9260</v>
      </c>
      <c r="L109" s="18">
        <v>-0.1685373080721918</v>
      </c>
      <c r="M109" s="17">
        <v>4131</v>
      </c>
      <c r="N109" s="18">
        <v>-0.34438977940009519</v>
      </c>
      <c r="O109" s="17">
        <v>23344</v>
      </c>
      <c r="P109" s="18">
        <v>1.2859381120250686</v>
      </c>
      <c r="Q109" s="17">
        <v>3066</v>
      </c>
      <c r="R109" s="18" t="s">
        <v>43</v>
      </c>
      <c r="S109" s="17">
        <v>0</v>
      </c>
      <c r="T109" s="18" t="s">
        <v>43</v>
      </c>
      <c r="U109" s="17">
        <v>0</v>
      </c>
      <c r="V109" s="18" t="s">
        <v>43</v>
      </c>
      <c r="W109" s="17">
        <v>3630</v>
      </c>
      <c r="X109" s="18">
        <v>1.661290322580645</v>
      </c>
      <c r="Y109" s="17">
        <v>0</v>
      </c>
      <c r="Z109" s="18" t="s">
        <v>43</v>
      </c>
      <c r="AA109" s="17">
        <v>19055</v>
      </c>
      <c r="AB109" s="18" t="s">
        <v>43</v>
      </c>
      <c r="AC109" s="17">
        <v>0</v>
      </c>
      <c r="AD109" s="18" t="s">
        <v>43</v>
      </c>
      <c r="AE109" s="17">
        <v>0</v>
      </c>
      <c r="AF109" s="18" t="s">
        <v>43</v>
      </c>
      <c r="AG109" s="17">
        <v>0</v>
      </c>
      <c r="AH109" s="18" t="s">
        <v>43</v>
      </c>
      <c r="AI109" s="17">
        <v>0</v>
      </c>
      <c r="AJ109" s="18" t="s">
        <v>43</v>
      </c>
      <c r="AK109" s="17">
        <v>0</v>
      </c>
      <c r="AL109" s="18" t="s">
        <v>43</v>
      </c>
      <c r="AM109" s="17">
        <v>0</v>
      </c>
      <c r="AN109" s="18" t="s">
        <v>43</v>
      </c>
      <c r="AO109" s="17">
        <v>0</v>
      </c>
      <c r="AP109" s="18" t="s">
        <v>43</v>
      </c>
      <c r="AQ109" s="17">
        <v>0</v>
      </c>
      <c r="AR109" s="18" t="s">
        <v>43</v>
      </c>
      <c r="AS109" s="17">
        <v>0</v>
      </c>
      <c r="AT109" s="18" t="s">
        <v>43</v>
      </c>
    </row>
    <row r="110" spans="1:46" s="11" customFormat="1" ht="12.75">
      <c r="A110" s="11">
        <v>105</v>
      </c>
      <c r="B110" s="10" t="s">
        <v>147</v>
      </c>
      <c r="C110" s="17">
        <v>179839</v>
      </c>
      <c r="D110" s="18">
        <v>-0.40309143532348213</v>
      </c>
      <c r="E110" s="17">
        <v>136343</v>
      </c>
      <c r="F110" s="18">
        <v>1.0117598453661487</v>
      </c>
      <c r="G110" s="17">
        <v>10948</v>
      </c>
      <c r="H110" s="18" t="s">
        <v>43</v>
      </c>
      <c r="I110" s="17">
        <v>1821</v>
      </c>
      <c r="J110" s="18" t="s">
        <v>43</v>
      </c>
      <c r="K110" s="17">
        <v>0</v>
      </c>
      <c r="L110" s="18" t="s">
        <v>43</v>
      </c>
      <c r="M110" s="17">
        <v>21130</v>
      </c>
      <c r="N110" s="18" t="s">
        <v>43</v>
      </c>
      <c r="O110" s="17">
        <v>0</v>
      </c>
      <c r="P110" s="18" t="s">
        <v>43</v>
      </c>
      <c r="Q110" s="17">
        <v>0</v>
      </c>
      <c r="R110" s="18" t="s">
        <v>43</v>
      </c>
      <c r="S110" s="17">
        <v>0</v>
      </c>
      <c r="T110" s="18">
        <v>-1</v>
      </c>
      <c r="U110" s="17">
        <v>0</v>
      </c>
      <c r="V110" s="18">
        <v>-1</v>
      </c>
      <c r="W110" s="17">
        <v>3041</v>
      </c>
      <c r="X110" s="18" t="s">
        <v>43</v>
      </c>
      <c r="Y110" s="17">
        <v>0</v>
      </c>
      <c r="Z110" s="18" t="s">
        <v>43</v>
      </c>
      <c r="AA110" s="17">
        <v>1106</v>
      </c>
      <c r="AB110" s="18" t="s">
        <v>43</v>
      </c>
      <c r="AC110" s="17">
        <v>5450</v>
      </c>
      <c r="AD110" s="18" t="s">
        <v>43</v>
      </c>
      <c r="AE110" s="17">
        <v>0</v>
      </c>
      <c r="AF110" s="18">
        <v>-1</v>
      </c>
      <c r="AG110" s="17">
        <v>0</v>
      </c>
      <c r="AH110" s="18" t="s">
        <v>43</v>
      </c>
      <c r="AI110" s="17">
        <v>0</v>
      </c>
      <c r="AJ110" s="18" t="s">
        <v>43</v>
      </c>
      <c r="AK110" s="17">
        <v>0</v>
      </c>
      <c r="AL110" s="18" t="s">
        <v>43</v>
      </c>
      <c r="AM110" s="17">
        <v>0</v>
      </c>
      <c r="AN110" s="18" t="s">
        <v>43</v>
      </c>
      <c r="AO110" s="17">
        <v>0</v>
      </c>
      <c r="AP110" s="18" t="s">
        <v>43</v>
      </c>
      <c r="AQ110" s="17">
        <v>0</v>
      </c>
      <c r="AR110" s="18" t="s">
        <v>43</v>
      </c>
      <c r="AS110" s="17">
        <v>0</v>
      </c>
      <c r="AT110" s="18" t="s">
        <v>43</v>
      </c>
    </row>
    <row r="111" spans="1:46" s="11" customFormat="1" ht="12.75">
      <c r="A111" s="11">
        <v>106</v>
      </c>
      <c r="B111" s="10" t="s">
        <v>148</v>
      </c>
      <c r="C111" s="17">
        <v>178237</v>
      </c>
      <c r="D111" s="18">
        <v>2.6616210487512726E-2</v>
      </c>
      <c r="E111" s="17">
        <v>165373</v>
      </c>
      <c r="F111" s="18">
        <v>2.6485240259453735</v>
      </c>
      <c r="G111" s="17">
        <v>4375</v>
      </c>
      <c r="H111" s="18">
        <v>-0.91517701345534919</v>
      </c>
      <c r="I111" s="17">
        <v>6137</v>
      </c>
      <c r="J111" s="18">
        <v>-0.13073654390934841</v>
      </c>
      <c r="K111" s="17">
        <v>0</v>
      </c>
      <c r="L111" s="18" t="s">
        <v>43</v>
      </c>
      <c r="M111" s="17">
        <v>2352</v>
      </c>
      <c r="N111" s="18" t="s">
        <v>43</v>
      </c>
      <c r="O111" s="17">
        <v>0</v>
      </c>
      <c r="P111" s="18" t="s">
        <v>43</v>
      </c>
      <c r="Q111" s="17">
        <v>0</v>
      </c>
      <c r="R111" s="18" t="s">
        <v>43</v>
      </c>
      <c r="S111" s="17">
        <v>0</v>
      </c>
      <c r="T111" s="18">
        <v>-1</v>
      </c>
      <c r="U111" s="17">
        <v>0</v>
      </c>
      <c r="V111" s="18" t="s">
        <v>43</v>
      </c>
      <c r="W111" s="17">
        <v>0</v>
      </c>
      <c r="X111" s="18" t="s">
        <v>43</v>
      </c>
      <c r="Y111" s="17">
        <v>0</v>
      </c>
      <c r="Z111" s="18" t="s">
        <v>43</v>
      </c>
      <c r="AA111" s="17">
        <v>0</v>
      </c>
      <c r="AB111" s="18" t="s">
        <v>43</v>
      </c>
      <c r="AC111" s="17">
        <v>0</v>
      </c>
      <c r="AD111" s="18" t="s">
        <v>43</v>
      </c>
      <c r="AE111" s="17">
        <v>0</v>
      </c>
      <c r="AF111" s="18" t="s">
        <v>43</v>
      </c>
      <c r="AG111" s="17">
        <v>0</v>
      </c>
      <c r="AH111" s="18" t="s">
        <v>43</v>
      </c>
      <c r="AI111" s="17">
        <v>0</v>
      </c>
      <c r="AJ111" s="18" t="s">
        <v>43</v>
      </c>
      <c r="AK111" s="17">
        <v>0</v>
      </c>
      <c r="AL111" s="18" t="s">
        <v>43</v>
      </c>
      <c r="AM111" s="17">
        <v>0</v>
      </c>
      <c r="AN111" s="18" t="s">
        <v>43</v>
      </c>
      <c r="AO111" s="17">
        <v>0</v>
      </c>
      <c r="AP111" s="18" t="s">
        <v>43</v>
      </c>
      <c r="AQ111" s="17">
        <v>0</v>
      </c>
      <c r="AR111" s="18" t="s">
        <v>43</v>
      </c>
      <c r="AS111" s="17">
        <v>0</v>
      </c>
      <c r="AT111" s="18" t="s">
        <v>43</v>
      </c>
    </row>
    <row r="112" spans="1:46" s="11" customFormat="1" ht="12.75">
      <c r="A112" s="11">
        <v>107</v>
      </c>
      <c r="B112" s="10" t="s">
        <v>149</v>
      </c>
      <c r="C112" s="17">
        <v>152396</v>
      </c>
      <c r="D112" s="18">
        <v>5.7354371077521433</v>
      </c>
      <c r="E112" s="17">
        <v>0</v>
      </c>
      <c r="F112" s="18" t="s">
        <v>43</v>
      </c>
      <c r="G112" s="17">
        <v>15657</v>
      </c>
      <c r="H112" s="18">
        <v>0.27003569110966907</v>
      </c>
      <c r="I112" s="17">
        <v>24481</v>
      </c>
      <c r="J112" s="18">
        <v>1.3772577199456206</v>
      </c>
      <c r="K112" s="17">
        <v>0</v>
      </c>
      <c r="L112" s="18" t="s">
        <v>43</v>
      </c>
      <c r="M112" s="17">
        <v>0</v>
      </c>
      <c r="N112" s="18" t="s">
        <v>43</v>
      </c>
      <c r="O112" s="17">
        <v>0</v>
      </c>
      <c r="P112" s="18" t="s">
        <v>43</v>
      </c>
      <c r="Q112" s="17">
        <v>105012</v>
      </c>
      <c r="R112" s="18" t="s">
        <v>43</v>
      </c>
      <c r="S112" s="17">
        <v>7246</v>
      </c>
      <c r="T112" s="18" t="s">
        <v>43</v>
      </c>
      <c r="U112" s="17">
        <v>0</v>
      </c>
      <c r="V112" s="18" t="s">
        <v>43</v>
      </c>
      <c r="W112" s="17">
        <v>0</v>
      </c>
      <c r="X112" s="18" t="s">
        <v>43</v>
      </c>
      <c r="Y112" s="17">
        <v>0</v>
      </c>
      <c r="Z112" s="18" t="s">
        <v>43</v>
      </c>
      <c r="AA112" s="17">
        <v>0</v>
      </c>
      <c r="AB112" s="18" t="s">
        <v>43</v>
      </c>
      <c r="AC112" s="17">
        <v>0</v>
      </c>
      <c r="AD112" s="18" t="s">
        <v>43</v>
      </c>
      <c r="AE112" s="17">
        <v>0</v>
      </c>
      <c r="AF112" s="18" t="s">
        <v>43</v>
      </c>
      <c r="AG112" s="17">
        <v>0</v>
      </c>
      <c r="AH112" s="18" t="s">
        <v>43</v>
      </c>
      <c r="AI112" s="17">
        <v>0</v>
      </c>
      <c r="AJ112" s="18" t="s">
        <v>43</v>
      </c>
      <c r="AK112" s="17">
        <v>0</v>
      </c>
      <c r="AL112" s="18" t="s">
        <v>43</v>
      </c>
      <c r="AM112" s="17">
        <v>0</v>
      </c>
      <c r="AN112" s="18" t="s">
        <v>43</v>
      </c>
      <c r="AO112" s="17">
        <v>0</v>
      </c>
      <c r="AP112" s="18" t="s">
        <v>43</v>
      </c>
      <c r="AQ112" s="17">
        <v>0</v>
      </c>
      <c r="AR112" s="18" t="s">
        <v>43</v>
      </c>
      <c r="AS112" s="17">
        <v>0</v>
      </c>
      <c r="AT112" s="18" t="s">
        <v>43</v>
      </c>
    </row>
    <row r="113" spans="1:46" s="11" customFormat="1" ht="12.75">
      <c r="A113" s="11">
        <v>108</v>
      </c>
      <c r="B113" s="10" t="s">
        <v>150</v>
      </c>
      <c r="C113" s="17">
        <v>149682</v>
      </c>
      <c r="D113" s="18">
        <v>0.93974030013218246</v>
      </c>
      <c r="E113" s="17">
        <v>7041</v>
      </c>
      <c r="F113" s="18">
        <v>-0.79790470723306539</v>
      </c>
      <c r="G113" s="17">
        <v>45720</v>
      </c>
      <c r="H113" s="18">
        <v>3.7461849890999686</v>
      </c>
      <c r="I113" s="17">
        <v>0</v>
      </c>
      <c r="J113" s="18" t="s">
        <v>43</v>
      </c>
      <c r="K113" s="17">
        <v>0</v>
      </c>
      <c r="L113" s="18" t="s">
        <v>43</v>
      </c>
      <c r="M113" s="17">
        <v>15630</v>
      </c>
      <c r="N113" s="18">
        <v>3.90891959798995</v>
      </c>
      <c r="O113" s="17">
        <v>60828</v>
      </c>
      <c r="P113" s="18" t="s">
        <v>41</v>
      </c>
      <c r="Q113" s="17">
        <v>18283</v>
      </c>
      <c r="R113" s="18">
        <v>-0.34160394684720374</v>
      </c>
      <c r="S113" s="17">
        <v>0</v>
      </c>
      <c r="T113" s="18" t="s">
        <v>43</v>
      </c>
      <c r="U113" s="17">
        <v>0</v>
      </c>
      <c r="V113" s="18" t="s">
        <v>43</v>
      </c>
      <c r="W113" s="17">
        <v>2180</v>
      </c>
      <c r="X113" s="18" t="s">
        <v>43</v>
      </c>
      <c r="Y113" s="17">
        <v>0</v>
      </c>
      <c r="Z113" s="18" t="s">
        <v>43</v>
      </c>
      <c r="AA113" s="17">
        <v>0</v>
      </c>
      <c r="AB113" s="18" t="s">
        <v>43</v>
      </c>
      <c r="AC113" s="17">
        <v>0</v>
      </c>
      <c r="AD113" s="18" t="s">
        <v>43</v>
      </c>
      <c r="AE113" s="17">
        <v>0</v>
      </c>
      <c r="AF113" s="18" t="s">
        <v>43</v>
      </c>
      <c r="AG113" s="17">
        <v>0</v>
      </c>
      <c r="AH113" s="18" t="s">
        <v>43</v>
      </c>
      <c r="AI113" s="17">
        <v>0</v>
      </c>
      <c r="AJ113" s="18" t="s">
        <v>43</v>
      </c>
      <c r="AK113" s="17">
        <v>0</v>
      </c>
      <c r="AL113" s="18" t="s">
        <v>43</v>
      </c>
      <c r="AM113" s="17">
        <v>0</v>
      </c>
      <c r="AN113" s="18" t="s">
        <v>43</v>
      </c>
      <c r="AO113" s="17">
        <v>0</v>
      </c>
      <c r="AP113" s="18" t="s">
        <v>43</v>
      </c>
      <c r="AQ113" s="17">
        <v>0</v>
      </c>
      <c r="AR113" s="18" t="s">
        <v>43</v>
      </c>
      <c r="AS113" s="17">
        <v>0</v>
      </c>
      <c r="AT113" s="18" t="s">
        <v>43</v>
      </c>
    </row>
    <row r="114" spans="1:46" s="11" customFormat="1" ht="12.75">
      <c r="A114" s="11">
        <v>109</v>
      </c>
      <c r="B114" s="10" t="s">
        <v>151</v>
      </c>
      <c r="C114" s="17">
        <v>124314</v>
      </c>
      <c r="D114" s="18">
        <v>1.3817223872018394</v>
      </c>
      <c r="E114" s="17">
        <v>2114</v>
      </c>
      <c r="F114" s="18">
        <v>-0.42240437158469946</v>
      </c>
      <c r="G114" s="17">
        <v>122200</v>
      </c>
      <c r="H114" s="18">
        <v>1.6147426981919333</v>
      </c>
      <c r="I114" s="17">
        <v>0</v>
      </c>
      <c r="J114" s="18" t="s">
        <v>43</v>
      </c>
      <c r="K114" s="17">
        <v>0</v>
      </c>
      <c r="L114" s="18" t="s">
        <v>43</v>
      </c>
      <c r="M114" s="17">
        <v>0</v>
      </c>
      <c r="N114" s="18" t="s">
        <v>43</v>
      </c>
      <c r="O114" s="17">
        <v>0</v>
      </c>
      <c r="P114" s="18" t="s">
        <v>43</v>
      </c>
      <c r="Q114" s="17">
        <v>0</v>
      </c>
      <c r="R114" s="18" t="s">
        <v>43</v>
      </c>
      <c r="S114" s="17">
        <v>0</v>
      </c>
      <c r="T114" s="18" t="s">
        <v>43</v>
      </c>
      <c r="U114" s="17">
        <v>0</v>
      </c>
      <c r="V114" s="18" t="s">
        <v>43</v>
      </c>
      <c r="W114" s="17">
        <v>0</v>
      </c>
      <c r="X114" s="18" t="s">
        <v>43</v>
      </c>
      <c r="Y114" s="17">
        <v>0</v>
      </c>
      <c r="Z114" s="18" t="s">
        <v>43</v>
      </c>
      <c r="AA114" s="17">
        <v>0</v>
      </c>
      <c r="AB114" s="18" t="s">
        <v>43</v>
      </c>
      <c r="AC114" s="17">
        <v>0</v>
      </c>
      <c r="AD114" s="18" t="s">
        <v>43</v>
      </c>
      <c r="AE114" s="17">
        <v>0</v>
      </c>
      <c r="AF114" s="18" t="s">
        <v>43</v>
      </c>
      <c r="AG114" s="17">
        <v>0</v>
      </c>
      <c r="AH114" s="18" t="s">
        <v>43</v>
      </c>
      <c r="AI114" s="17">
        <v>0</v>
      </c>
      <c r="AJ114" s="18" t="s">
        <v>43</v>
      </c>
      <c r="AK114" s="17">
        <v>0</v>
      </c>
      <c r="AL114" s="18">
        <v>-1</v>
      </c>
      <c r="AM114" s="17">
        <v>0</v>
      </c>
      <c r="AN114" s="18" t="s">
        <v>43</v>
      </c>
      <c r="AO114" s="17">
        <v>0</v>
      </c>
      <c r="AP114" s="18" t="s">
        <v>43</v>
      </c>
      <c r="AQ114" s="17">
        <v>0</v>
      </c>
      <c r="AR114" s="18" t="s">
        <v>43</v>
      </c>
      <c r="AS114" s="17">
        <v>0</v>
      </c>
      <c r="AT114" s="18" t="s">
        <v>43</v>
      </c>
    </row>
    <row r="115" spans="1:46" s="11" customFormat="1" ht="12.75">
      <c r="A115" s="11">
        <v>110</v>
      </c>
      <c r="B115" s="10" t="s">
        <v>152</v>
      </c>
      <c r="C115" s="17">
        <v>117456</v>
      </c>
      <c r="D115" s="18">
        <v>4.7320974774630153E-2</v>
      </c>
      <c r="E115" s="17">
        <v>32402</v>
      </c>
      <c r="F115" s="18">
        <v>3.1776689014956165</v>
      </c>
      <c r="G115" s="17">
        <v>0</v>
      </c>
      <c r="H115" s="18" t="s">
        <v>43</v>
      </c>
      <c r="I115" s="17">
        <v>0</v>
      </c>
      <c r="J115" s="18" t="s">
        <v>43</v>
      </c>
      <c r="K115" s="17">
        <v>0</v>
      </c>
      <c r="L115" s="18" t="s">
        <v>43</v>
      </c>
      <c r="M115" s="17">
        <v>0</v>
      </c>
      <c r="N115" s="18" t="s">
        <v>43</v>
      </c>
      <c r="O115" s="17">
        <v>83945</v>
      </c>
      <c r="P115" s="18">
        <v>-0.19587520236031153</v>
      </c>
      <c r="Q115" s="17">
        <v>0</v>
      </c>
      <c r="R115" s="18" t="s">
        <v>43</v>
      </c>
      <c r="S115" s="17">
        <v>0</v>
      </c>
      <c r="T115" s="18" t="s">
        <v>43</v>
      </c>
      <c r="U115" s="17">
        <v>0</v>
      </c>
      <c r="V115" s="18" t="s">
        <v>43</v>
      </c>
      <c r="W115" s="17">
        <v>0</v>
      </c>
      <c r="X115" s="18" t="s">
        <v>43</v>
      </c>
      <c r="Y115" s="17">
        <v>0</v>
      </c>
      <c r="Z115" s="18" t="s">
        <v>43</v>
      </c>
      <c r="AA115" s="17">
        <v>0</v>
      </c>
      <c r="AB115" s="18" t="s">
        <v>43</v>
      </c>
      <c r="AC115" s="17">
        <v>0</v>
      </c>
      <c r="AD115" s="18" t="s">
        <v>43</v>
      </c>
      <c r="AE115" s="17">
        <v>1109</v>
      </c>
      <c r="AF115" s="18" t="s">
        <v>43</v>
      </c>
      <c r="AG115" s="17">
        <v>0</v>
      </c>
      <c r="AH115" s="18" t="s">
        <v>43</v>
      </c>
      <c r="AI115" s="17">
        <v>0</v>
      </c>
      <c r="AJ115" s="18" t="s">
        <v>43</v>
      </c>
      <c r="AK115" s="17">
        <v>0</v>
      </c>
      <c r="AL115" s="18" t="s">
        <v>43</v>
      </c>
      <c r="AM115" s="17">
        <v>0</v>
      </c>
      <c r="AN115" s="18" t="s">
        <v>43</v>
      </c>
      <c r="AO115" s="17">
        <v>0</v>
      </c>
      <c r="AP115" s="18" t="s">
        <v>43</v>
      </c>
      <c r="AQ115" s="17">
        <v>0</v>
      </c>
      <c r="AR115" s="18" t="s">
        <v>43</v>
      </c>
      <c r="AS115" s="17">
        <v>0</v>
      </c>
      <c r="AT115" s="18" t="s">
        <v>43</v>
      </c>
    </row>
    <row r="116" spans="1:46" s="11" customFormat="1" ht="12.75">
      <c r="A116" s="11">
        <v>111</v>
      </c>
      <c r="B116" s="10" t="s">
        <v>153</v>
      </c>
      <c r="C116" s="17">
        <v>114638</v>
      </c>
      <c r="D116" s="18">
        <v>-0.56374914377045438</v>
      </c>
      <c r="E116" s="17">
        <v>38105</v>
      </c>
      <c r="F116" s="18">
        <v>0.41333778420681733</v>
      </c>
      <c r="G116" s="17">
        <v>15460</v>
      </c>
      <c r="H116" s="18">
        <v>-0.6365944243335997</v>
      </c>
      <c r="I116" s="17">
        <v>0</v>
      </c>
      <c r="J116" s="18" t="s">
        <v>43</v>
      </c>
      <c r="K116" s="17">
        <v>0</v>
      </c>
      <c r="L116" s="18">
        <v>-1</v>
      </c>
      <c r="M116" s="17">
        <v>58298</v>
      </c>
      <c r="N116" s="18">
        <v>-0.66595424046389828</v>
      </c>
      <c r="O116" s="17">
        <v>1749</v>
      </c>
      <c r="P116" s="18">
        <v>-0.75303586557469637</v>
      </c>
      <c r="Q116" s="17">
        <v>0</v>
      </c>
      <c r="R116" s="18" t="s">
        <v>43</v>
      </c>
      <c r="S116" s="17">
        <v>0</v>
      </c>
      <c r="T116" s="18" t="s">
        <v>43</v>
      </c>
      <c r="U116" s="17">
        <v>0</v>
      </c>
      <c r="V116" s="18" t="s">
        <v>43</v>
      </c>
      <c r="W116" s="17">
        <v>0</v>
      </c>
      <c r="X116" s="18" t="s">
        <v>43</v>
      </c>
      <c r="Y116" s="17">
        <v>0</v>
      </c>
      <c r="Z116" s="18" t="s">
        <v>43</v>
      </c>
      <c r="AA116" s="17">
        <v>1026</v>
      </c>
      <c r="AB116" s="18">
        <v>-0.75779036827195467</v>
      </c>
      <c r="AC116" s="17">
        <v>0</v>
      </c>
      <c r="AD116" s="18" t="s">
        <v>43</v>
      </c>
      <c r="AE116" s="17">
        <v>0</v>
      </c>
      <c r="AF116" s="18" t="s">
        <v>43</v>
      </c>
      <c r="AG116" s="17">
        <v>0</v>
      </c>
      <c r="AH116" s="18" t="s">
        <v>43</v>
      </c>
      <c r="AI116" s="17">
        <v>0</v>
      </c>
      <c r="AJ116" s="18" t="s">
        <v>43</v>
      </c>
      <c r="AK116" s="17">
        <v>0</v>
      </c>
      <c r="AL116" s="18" t="s">
        <v>43</v>
      </c>
      <c r="AM116" s="17">
        <v>0</v>
      </c>
      <c r="AN116" s="18" t="s">
        <v>43</v>
      </c>
      <c r="AO116" s="17">
        <v>0</v>
      </c>
      <c r="AP116" s="18" t="s">
        <v>43</v>
      </c>
      <c r="AQ116" s="17">
        <v>0</v>
      </c>
      <c r="AR116" s="18" t="s">
        <v>43</v>
      </c>
      <c r="AS116" s="17">
        <v>0</v>
      </c>
      <c r="AT116" s="18" t="s">
        <v>43</v>
      </c>
    </row>
    <row r="117" spans="1:46" s="11" customFormat="1" ht="12.75">
      <c r="A117" s="11">
        <v>112</v>
      </c>
      <c r="B117" s="10" t="s">
        <v>154</v>
      </c>
      <c r="C117" s="17">
        <v>109629</v>
      </c>
      <c r="D117" s="18">
        <v>0.61732857311459921</v>
      </c>
      <c r="E117" s="17">
        <v>7919</v>
      </c>
      <c r="F117" s="18">
        <v>5.8326143226919758</v>
      </c>
      <c r="G117" s="17">
        <v>13361</v>
      </c>
      <c r="H117" s="18">
        <v>-0.51815788524649287</v>
      </c>
      <c r="I117" s="17">
        <v>0</v>
      </c>
      <c r="J117" s="18">
        <v>-1</v>
      </c>
      <c r="K117" s="17">
        <v>0</v>
      </c>
      <c r="L117" s="18" t="s">
        <v>43</v>
      </c>
      <c r="M117" s="17">
        <v>59900</v>
      </c>
      <c r="N117" s="18">
        <v>2.7853892821031345</v>
      </c>
      <c r="O117" s="17">
        <v>17449</v>
      </c>
      <c r="P117" s="18">
        <v>3.840221914008322</v>
      </c>
      <c r="Q117" s="17">
        <v>11000</v>
      </c>
      <c r="R117" s="18">
        <v>-0.30003181673560297</v>
      </c>
      <c r="S117" s="17">
        <v>0</v>
      </c>
      <c r="T117" s="18" t="s">
        <v>43</v>
      </c>
      <c r="U117" s="17">
        <v>0</v>
      </c>
      <c r="V117" s="18" t="s">
        <v>43</v>
      </c>
      <c r="W117" s="17">
        <v>0</v>
      </c>
      <c r="X117" s="18">
        <v>-1</v>
      </c>
      <c r="Y117" s="17">
        <v>0</v>
      </c>
      <c r="Z117" s="18" t="s">
        <v>43</v>
      </c>
      <c r="AA117" s="17">
        <v>0</v>
      </c>
      <c r="AB117" s="18" t="s">
        <v>43</v>
      </c>
      <c r="AC117" s="17">
        <v>0</v>
      </c>
      <c r="AD117" s="18" t="s">
        <v>43</v>
      </c>
      <c r="AE117" s="17">
        <v>0</v>
      </c>
      <c r="AF117" s="18" t="s">
        <v>43</v>
      </c>
      <c r="AG117" s="17">
        <v>0</v>
      </c>
      <c r="AH117" s="18" t="s">
        <v>43</v>
      </c>
      <c r="AI117" s="17">
        <v>0</v>
      </c>
      <c r="AJ117" s="18" t="s">
        <v>43</v>
      </c>
      <c r="AK117" s="17">
        <v>0</v>
      </c>
      <c r="AL117" s="18" t="s">
        <v>43</v>
      </c>
      <c r="AM117" s="17">
        <v>0</v>
      </c>
      <c r="AN117" s="18" t="s">
        <v>43</v>
      </c>
      <c r="AO117" s="17">
        <v>0</v>
      </c>
      <c r="AP117" s="18" t="s">
        <v>43</v>
      </c>
      <c r="AQ117" s="17">
        <v>0</v>
      </c>
      <c r="AR117" s="18" t="s">
        <v>43</v>
      </c>
      <c r="AS117" s="17">
        <v>0</v>
      </c>
      <c r="AT117" s="18" t="s">
        <v>43</v>
      </c>
    </row>
    <row r="118" spans="1:46" s="11" customFormat="1" ht="12.75">
      <c r="A118" s="11">
        <v>113</v>
      </c>
      <c r="B118" s="10" t="s">
        <v>155</v>
      </c>
      <c r="C118" s="17">
        <v>104168</v>
      </c>
      <c r="D118" s="18">
        <v>-0.21357713388394817</v>
      </c>
      <c r="E118" s="17">
        <v>52740</v>
      </c>
      <c r="F118" s="18">
        <v>-0.46244559733363233</v>
      </c>
      <c r="G118" s="17">
        <v>0</v>
      </c>
      <c r="H118" s="18">
        <v>-1</v>
      </c>
      <c r="I118" s="17">
        <v>19111</v>
      </c>
      <c r="J118" s="18" t="s">
        <v>43</v>
      </c>
      <c r="K118" s="17">
        <v>0</v>
      </c>
      <c r="L118" s="18" t="s">
        <v>43</v>
      </c>
      <c r="M118" s="17">
        <v>32317</v>
      </c>
      <c r="N118" s="18">
        <v>4.5718965517241381</v>
      </c>
      <c r="O118" s="17">
        <v>0</v>
      </c>
      <c r="P118" s="18" t="s">
        <v>43</v>
      </c>
      <c r="Q118" s="17">
        <v>0</v>
      </c>
      <c r="R118" s="18" t="s">
        <v>43</v>
      </c>
      <c r="S118" s="17">
        <v>0</v>
      </c>
      <c r="T118" s="18" t="s">
        <v>43</v>
      </c>
      <c r="U118" s="17">
        <v>0</v>
      </c>
      <c r="V118" s="18" t="s">
        <v>43</v>
      </c>
      <c r="W118" s="17">
        <v>0</v>
      </c>
      <c r="X118" s="18" t="s">
        <v>43</v>
      </c>
      <c r="Y118" s="17">
        <v>0</v>
      </c>
      <c r="Z118" s="18" t="s">
        <v>43</v>
      </c>
      <c r="AA118" s="17">
        <v>0</v>
      </c>
      <c r="AB118" s="18" t="s">
        <v>43</v>
      </c>
      <c r="AC118" s="17">
        <v>0</v>
      </c>
      <c r="AD118" s="18" t="s">
        <v>43</v>
      </c>
      <c r="AE118" s="17">
        <v>0</v>
      </c>
      <c r="AF118" s="18" t="s">
        <v>43</v>
      </c>
      <c r="AG118" s="17">
        <v>0</v>
      </c>
      <c r="AH118" s="18" t="s">
        <v>43</v>
      </c>
      <c r="AI118" s="17">
        <v>0</v>
      </c>
      <c r="AJ118" s="18" t="s">
        <v>43</v>
      </c>
      <c r="AK118" s="17">
        <v>0</v>
      </c>
      <c r="AL118" s="18" t="s">
        <v>43</v>
      </c>
      <c r="AM118" s="17">
        <v>0</v>
      </c>
      <c r="AN118" s="18" t="s">
        <v>43</v>
      </c>
      <c r="AO118" s="17">
        <v>0</v>
      </c>
      <c r="AP118" s="18" t="s">
        <v>43</v>
      </c>
      <c r="AQ118" s="17">
        <v>0</v>
      </c>
      <c r="AR118" s="18" t="s">
        <v>43</v>
      </c>
      <c r="AS118" s="17">
        <v>0</v>
      </c>
      <c r="AT118" s="18" t="s">
        <v>43</v>
      </c>
    </row>
    <row r="119" spans="1:46" s="11" customFormat="1" ht="12.75">
      <c r="A119" s="11">
        <v>114</v>
      </c>
      <c r="B119" s="10" t="s">
        <v>156</v>
      </c>
      <c r="C119" s="17">
        <v>103848</v>
      </c>
      <c r="D119" s="18" t="s">
        <v>41</v>
      </c>
      <c r="E119" s="17">
        <v>0</v>
      </c>
      <c r="F119" s="18">
        <v>-1</v>
      </c>
      <c r="G119" s="17">
        <v>0</v>
      </c>
      <c r="H119" s="18" t="s">
        <v>43</v>
      </c>
      <c r="I119" s="17">
        <v>20980</v>
      </c>
      <c r="J119" s="18">
        <v>4.100899586676392</v>
      </c>
      <c r="K119" s="17">
        <v>0</v>
      </c>
      <c r="L119" s="18" t="s">
        <v>43</v>
      </c>
      <c r="M119" s="17">
        <v>0</v>
      </c>
      <c r="N119" s="18" t="s">
        <v>43</v>
      </c>
      <c r="O119" s="17">
        <v>0</v>
      </c>
      <c r="P119" s="18" t="s">
        <v>43</v>
      </c>
      <c r="Q119" s="17">
        <v>82868</v>
      </c>
      <c r="R119" s="18" t="s">
        <v>43</v>
      </c>
      <c r="S119" s="17">
        <v>0</v>
      </c>
      <c r="T119" s="18" t="s">
        <v>43</v>
      </c>
      <c r="U119" s="17">
        <v>0</v>
      </c>
      <c r="V119" s="18" t="s">
        <v>43</v>
      </c>
      <c r="W119" s="17">
        <v>0</v>
      </c>
      <c r="X119" s="18" t="s">
        <v>43</v>
      </c>
      <c r="Y119" s="17">
        <v>0</v>
      </c>
      <c r="Z119" s="18" t="s">
        <v>43</v>
      </c>
      <c r="AA119" s="17">
        <v>0</v>
      </c>
      <c r="AB119" s="18" t="s">
        <v>43</v>
      </c>
      <c r="AC119" s="17">
        <v>0</v>
      </c>
      <c r="AD119" s="18" t="s">
        <v>43</v>
      </c>
      <c r="AE119" s="17">
        <v>0</v>
      </c>
      <c r="AF119" s="18" t="s">
        <v>43</v>
      </c>
      <c r="AG119" s="17">
        <v>0</v>
      </c>
      <c r="AH119" s="18" t="s">
        <v>43</v>
      </c>
      <c r="AI119" s="17">
        <v>0</v>
      </c>
      <c r="AJ119" s="18" t="s">
        <v>43</v>
      </c>
      <c r="AK119" s="17">
        <v>0</v>
      </c>
      <c r="AL119" s="18" t="s">
        <v>43</v>
      </c>
      <c r="AM119" s="17">
        <v>0</v>
      </c>
      <c r="AN119" s="18" t="s">
        <v>43</v>
      </c>
      <c r="AO119" s="17">
        <v>0</v>
      </c>
      <c r="AP119" s="18" t="s">
        <v>43</v>
      </c>
      <c r="AQ119" s="17">
        <v>0</v>
      </c>
      <c r="AR119" s="18" t="s">
        <v>43</v>
      </c>
      <c r="AS119" s="17">
        <v>0</v>
      </c>
      <c r="AT119" s="18" t="s">
        <v>43</v>
      </c>
    </row>
    <row r="120" spans="1:46" s="11" customFormat="1" ht="12.75">
      <c r="A120" s="11">
        <v>115</v>
      </c>
      <c r="B120" s="10" t="s">
        <v>157</v>
      </c>
      <c r="C120" s="17">
        <v>102312</v>
      </c>
      <c r="D120" s="18">
        <v>-0.77706404026757891</v>
      </c>
      <c r="E120" s="17">
        <v>45807</v>
      </c>
      <c r="F120" s="18">
        <v>0.33470279720279716</v>
      </c>
      <c r="G120" s="17">
        <v>4481</v>
      </c>
      <c r="H120" s="18">
        <v>-0.95279530586661332</v>
      </c>
      <c r="I120" s="17">
        <v>0</v>
      </c>
      <c r="J120" s="18">
        <v>-1</v>
      </c>
      <c r="K120" s="17">
        <v>0</v>
      </c>
      <c r="L120" s="18">
        <v>-1</v>
      </c>
      <c r="M120" s="17">
        <v>7549</v>
      </c>
      <c r="N120" s="18">
        <v>-0.71714938738806255</v>
      </c>
      <c r="O120" s="17">
        <v>4915</v>
      </c>
      <c r="P120" s="18">
        <v>1.9395933014354068</v>
      </c>
      <c r="Q120" s="17">
        <v>0</v>
      </c>
      <c r="R120" s="18" t="s">
        <v>43</v>
      </c>
      <c r="S120" s="17">
        <v>39560</v>
      </c>
      <c r="T120" s="18">
        <v>-0.80321051401055577</v>
      </c>
      <c r="U120" s="17">
        <v>0</v>
      </c>
      <c r="V120" s="18" t="s">
        <v>43</v>
      </c>
      <c r="W120" s="17">
        <v>0</v>
      </c>
      <c r="X120" s="18">
        <v>-1</v>
      </c>
      <c r="Y120" s="17">
        <v>0</v>
      </c>
      <c r="Z120" s="18" t="s">
        <v>43</v>
      </c>
      <c r="AA120" s="17">
        <v>0</v>
      </c>
      <c r="AB120" s="18" t="s">
        <v>43</v>
      </c>
      <c r="AC120" s="17">
        <v>0</v>
      </c>
      <c r="AD120" s="18" t="s">
        <v>43</v>
      </c>
      <c r="AE120" s="17">
        <v>0</v>
      </c>
      <c r="AF120" s="18" t="s">
        <v>43</v>
      </c>
      <c r="AG120" s="17">
        <v>0</v>
      </c>
      <c r="AH120" s="18" t="s">
        <v>43</v>
      </c>
      <c r="AI120" s="17">
        <v>0</v>
      </c>
      <c r="AJ120" s="18" t="s">
        <v>43</v>
      </c>
      <c r="AK120" s="17">
        <v>0</v>
      </c>
      <c r="AL120" s="18" t="s">
        <v>43</v>
      </c>
      <c r="AM120" s="17">
        <v>0</v>
      </c>
      <c r="AN120" s="18" t="s">
        <v>43</v>
      </c>
      <c r="AO120" s="17">
        <v>0</v>
      </c>
      <c r="AP120" s="18" t="s">
        <v>43</v>
      </c>
      <c r="AQ120" s="17">
        <v>0</v>
      </c>
      <c r="AR120" s="18" t="s">
        <v>43</v>
      </c>
      <c r="AS120" s="17">
        <v>0</v>
      </c>
      <c r="AT120" s="18" t="s">
        <v>43</v>
      </c>
    </row>
    <row r="121" spans="1:46" s="11" customFormat="1" ht="12.75">
      <c r="A121" s="11">
        <v>116</v>
      </c>
      <c r="B121" s="10" t="s">
        <v>158</v>
      </c>
      <c r="C121" s="17">
        <v>96541</v>
      </c>
      <c r="D121" s="18">
        <v>-0.45445041562830224</v>
      </c>
      <c r="E121" s="17">
        <v>33496</v>
      </c>
      <c r="F121" s="18">
        <v>-0.72403338358997171</v>
      </c>
      <c r="G121" s="17">
        <v>4412</v>
      </c>
      <c r="H121" s="18">
        <v>-0.37320642136667137</v>
      </c>
      <c r="I121" s="17">
        <v>1263</v>
      </c>
      <c r="J121" s="18">
        <v>-0.91381780962128967</v>
      </c>
      <c r="K121" s="17">
        <v>0</v>
      </c>
      <c r="L121" s="18" t="s">
        <v>43</v>
      </c>
      <c r="M121" s="17">
        <v>0</v>
      </c>
      <c r="N121" s="18" t="s">
        <v>43</v>
      </c>
      <c r="O121" s="17">
        <v>7070</v>
      </c>
      <c r="P121" s="18">
        <v>-0.30468135326514556</v>
      </c>
      <c r="Q121" s="17">
        <v>0</v>
      </c>
      <c r="R121" s="18" t="s">
        <v>43</v>
      </c>
      <c r="S121" s="17">
        <v>0</v>
      </c>
      <c r="T121" s="18">
        <v>-1</v>
      </c>
      <c r="U121" s="17">
        <v>0</v>
      </c>
      <c r="V121" s="18" t="s">
        <v>43</v>
      </c>
      <c r="W121" s="17">
        <v>47600</v>
      </c>
      <c r="X121" s="18">
        <v>2.1295200525969755</v>
      </c>
      <c r="Y121" s="17">
        <v>0</v>
      </c>
      <c r="Z121" s="18" t="s">
        <v>43</v>
      </c>
      <c r="AA121" s="17">
        <v>0</v>
      </c>
      <c r="AB121" s="18" t="s">
        <v>43</v>
      </c>
      <c r="AC121" s="17">
        <v>0</v>
      </c>
      <c r="AD121" s="18" t="s">
        <v>43</v>
      </c>
      <c r="AE121" s="17">
        <v>2700</v>
      </c>
      <c r="AF121" s="18">
        <v>-0.21693735498839906</v>
      </c>
      <c r="AG121" s="17">
        <v>0</v>
      </c>
      <c r="AH121" s="18" t="s">
        <v>43</v>
      </c>
      <c r="AI121" s="17">
        <v>0</v>
      </c>
      <c r="AJ121" s="18" t="s">
        <v>43</v>
      </c>
      <c r="AK121" s="17">
        <v>0</v>
      </c>
      <c r="AL121" s="18">
        <v>-1</v>
      </c>
      <c r="AM121" s="17">
        <v>0</v>
      </c>
      <c r="AN121" s="18" t="s">
        <v>43</v>
      </c>
      <c r="AO121" s="17">
        <v>0</v>
      </c>
      <c r="AP121" s="18" t="s">
        <v>43</v>
      </c>
      <c r="AQ121" s="17">
        <v>0</v>
      </c>
      <c r="AR121" s="18" t="s">
        <v>43</v>
      </c>
      <c r="AS121" s="17">
        <v>0</v>
      </c>
      <c r="AT121" s="18" t="s">
        <v>43</v>
      </c>
    </row>
    <row r="122" spans="1:46" s="11" customFormat="1" ht="12.75">
      <c r="A122" s="11">
        <v>117</v>
      </c>
      <c r="B122" s="10" t="s">
        <v>159</v>
      </c>
      <c r="C122" s="17">
        <v>93459</v>
      </c>
      <c r="D122" s="18">
        <v>8.6778502640571613</v>
      </c>
      <c r="E122" s="17">
        <v>7633</v>
      </c>
      <c r="F122" s="18">
        <v>0.24946799803568509</v>
      </c>
      <c r="G122" s="17">
        <v>3461</v>
      </c>
      <c r="H122" s="18">
        <v>2.1636197440585008</v>
      </c>
      <c r="I122" s="17">
        <v>0</v>
      </c>
      <c r="J122" s="18">
        <v>-1</v>
      </c>
      <c r="K122" s="17">
        <v>0</v>
      </c>
      <c r="L122" s="18" t="s">
        <v>43</v>
      </c>
      <c r="M122" s="17">
        <v>0</v>
      </c>
      <c r="N122" s="18" t="s">
        <v>43</v>
      </c>
      <c r="O122" s="17">
        <v>0</v>
      </c>
      <c r="P122" s="18" t="s">
        <v>43</v>
      </c>
      <c r="Q122" s="17">
        <v>0</v>
      </c>
      <c r="R122" s="18" t="s">
        <v>43</v>
      </c>
      <c r="S122" s="17">
        <v>10043</v>
      </c>
      <c r="T122" s="18" t="s">
        <v>43</v>
      </c>
      <c r="U122" s="17">
        <v>0</v>
      </c>
      <c r="V122" s="18" t="s">
        <v>43</v>
      </c>
      <c r="W122" s="17">
        <v>51204</v>
      </c>
      <c r="X122" s="18" t="s">
        <v>43</v>
      </c>
      <c r="Y122" s="17">
        <v>0</v>
      </c>
      <c r="Z122" s="18" t="s">
        <v>43</v>
      </c>
      <c r="AA122" s="17">
        <v>21118</v>
      </c>
      <c r="AB122" s="18" t="s">
        <v>43</v>
      </c>
      <c r="AC122" s="17">
        <v>0</v>
      </c>
      <c r="AD122" s="18" t="s">
        <v>43</v>
      </c>
      <c r="AE122" s="17">
        <v>0</v>
      </c>
      <c r="AF122" s="18" t="s">
        <v>43</v>
      </c>
      <c r="AG122" s="17">
        <v>0</v>
      </c>
      <c r="AH122" s="18" t="s">
        <v>43</v>
      </c>
      <c r="AI122" s="17">
        <v>0</v>
      </c>
      <c r="AJ122" s="18" t="s">
        <v>43</v>
      </c>
      <c r="AK122" s="17">
        <v>0</v>
      </c>
      <c r="AL122" s="18" t="s">
        <v>43</v>
      </c>
      <c r="AM122" s="17">
        <v>0</v>
      </c>
      <c r="AN122" s="18">
        <v>-1</v>
      </c>
      <c r="AO122" s="17">
        <v>0</v>
      </c>
      <c r="AP122" s="18" t="s">
        <v>43</v>
      </c>
      <c r="AQ122" s="17">
        <v>0</v>
      </c>
      <c r="AR122" s="18" t="s">
        <v>43</v>
      </c>
      <c r="AS122" s="17">
        <v>0</v>
      </c>
      <c r="AT122" s="18" t="s">
        <v>43</v>
      </c>
    </row>
    <row r="123" spans="1:46" s="11" customFormat="1" ht="12.75">
      <c r="A123" s="11">
        <v>118</v>
      </c>
      <c r="B123" s="10" t="s">
        <v>160</v>
      </c>
      <c r="C123" s="17">
        <v>79931</v>
      </c>
      <c r="D123" s="18">
        <v>-0.89341069506878945</v>
      </c>
      <c r="E123" s="17">
        <v>55783</v>
      </c>
      <c r="F123" s="18">
        <v>-0.28597760000000005</v>
      </c>
      <c r="G123" s="17">
        <v>0</v>
      </c>
      <c r="H123" s="18">
        <v>-1</v>
      </c>
      <c r="I123" s="17">
        <v>6099</v>
      </c>
      <c r="J123" s="18" t="s">
        <v>43</v>
      </c>
      <c r="K123" s="17">
        <v>0</v>
      </c>
      <c r="L123" s="18">
        <v>-1</v>
      </c>
      <c r="M123" s="17">
        <v>0</v>
      </c>
      <c r="N123" s="18" t="s">
        <v>43</v>
      </c>
      <c r="O123" s="17">
        <v>0</v>
      </c>
      <c r="P123" s="18">
        <v>-1</v>
      </c>
      <c r="Q123" s="17">
        <v>18049</v>
      </c>
      <c r="R123" s="18">
        <v>-0.96812549889448518</v>
      </c>
      <c r="S123" s="17">
        <v>0</v>
      </c>
      <c r="T123" s="18">
        <v>-1</v>
      </c>
      <c r="U123" s="17">
        <v>0</v>
      </c>
      <c r="V123" s="18" t="s">
        <v>43</v>
      </c>
      <c r="W123" s="17">
        <v>0</v>
      </c>
      <c r="X123" s="18" t="s">
        <v>43</v>
      </c>
      <c r="Y123" s="17">
        <v>0</v>
      </c>
      <c r="Z123" s="18">
        <v>-1</v>
      </c>
      <c r="AA123" s="17">
        <v>0</v>
      </c>
      <c r="AB123" s="18" t="s">
        <v>43</v>
      </c>
      <c r="AC123" s="17">
        <v>0</v>
      </c>
      <c r="AD123" s="18" t="s">
        <v>43</v>
      </c>
      <c r="AE123" s="17">
        <v>0</v>
      </c>
      <c r="AF123" s="18" t="s">
        <v>43</v>
      </c>
      <c r="AG123" s="17">
        <v>0</v>
      </c>
      <c r="AH123" s="18" t="s">
        <v>43</v>
      </c>
      <c r="AI123" s="17">
        <v>0</v>
      </c>
      <c r="AJ123" s="18" t="s">
        <v>43</v>
      </c>
      <c r="AK123" s="17">
        <v>0</v>
      </c>
      <c r="AL123" s="18" t="s">
        <v>43</v>
      </c>
      <c r="AM123" s="17">
        <v>0</v>
      </c>
      <c r="AN123" s="18" t="s">
        <v>43</v>
      </c>
      <c r="AO123" s="17">
        <v>0</v>
      </c>
      <c r="AP123" s="18" t="s">
        <v>43</v>
      </c>
      <c r="AQ123" s="17">
        <v>0</v>
      </c>
      <c r="AR123" s="18" t="s">
        <v>43</v>
      </c>
      <c r="AS123" s="17">
        <v>0</v>
      </c>
      <c r="AT123" s="18" t="s">
        <v>43</v>
      </c>
    </row>
    <row r="124" spans="1:46" s="11" customFormat="1" ht="12.75">
      <c r="A124" s="11">
        <v>119</v>
      </c>
      <c r="B124" s="10" t="s">
        <v>161</v>
      </c>
      <c r="C124" s="17">
        <v>60850</v>
      </c>
      <c r="D124" s="18">
        <v>-0.50809202761475158</v>
      </c>
      <c r="E124" s="17">
        <v>59760</v>
      </c>
      <c r="F124" s="18">
        <v>0.30637228112362003</v>
      </c>
      <c r="G124" s="17">
        <v>0</v>
      </c>
      <c r="H124" s="18">
        <v>-1</v>
      </c>
      <c r="I124" s="17">
        <v>0</v>
      </c>
      <c r="J124" s="18" t="s">
        <v>43</v>
      </c>
      <c r="K124" s="17">
        <v>0</v>
      </c>
      <c r="L124" s="18" t="s">
        <v>43</v>
      </c>
      <c r="M124" s="17">
        <v>0</v>
      </c>
      <c r="N124" s="18" t="s">
        <v>43</v>
      </c>
      <c r="O124" s="17">
        <v>0</v>
      </c>
      <c r="P124" s="18">
        <v>-1</v>
      </c>
      <c r="Q124" s="17">
        <v>0</v>
      </c>
      <c r="R124" s="18">
        <v>-1</v>
      </c>
      <c r="S124" s="17">
        <v>0</v>
      </c>
      <c r="T124" s="18" t="s">
        <v>43</v>
      </c>
      <c r="U124" s="17">
        <v>0</v>
      </c>
      <c r="V124" s="18" t="s">
        <v>43</v>
      </c>
      <c r="W124" s="17">
        <v>0</v>
      </c>
      <c r="X124" s="18" t="s">
        <v>43</v>
      </c>
      <c r="Y124" s="17">
        <v>1090</v>
      </c>
      <c r="Z124" s="18" t="s">
        <v>43</v>
      </c>
      <c r="AA124" s="17">
        <v>0</v>
      </c>
      <c r="AB124" s="18" t="s">
        <v>43</v>
      </c>
      <c r="AC124" s="17">
        <v>0</v>
      </c>
      <c r="AD124" s="18" t="s">
        <v>43</v>
      </c>
      <c r="AE124" s="17">
        <v>0</v>
      </c>
      <c r="AF124" s="18" t="s">
        <v>43</v>
      </c>
      <c r="AG124" s="17">
        <v>0</v>
      </c>
      <c r="AH124" s="18" t="s">
        <v>43</v>
      </c>
      <c r="AI124" s="17">
        <v>0</v>
      </c>
      <c r="AJ124" s="18" t="s">
        <v>43</v>
      </c>
      <c r="AK124" s="17">
        <v>0</v>
      </c>
      <c r="AL124" s="18" t="s">
        <v>43</v>
      </c>
      <c r="AM124" s="17">
        <v>0</v>
      </c>
      <c r="AN124" s="18" t="s">
        <v>43</v>
      </c>
      <c r="AO124" s="17">
        <v>0</v>
      </c>
      <c r="AP124" s="18" t="s">
        <v>43</v>
      </c>
      <c r="AQ124" s="17">
        <v>0</v>
      </c>
      <c r="AR124" s="18" t="s">
        <v>43</v>
      </c>
      <c r="AS124" s="17">
        <v>0</v>
      </c>
      <c r="AT124" s="18" t="s">
        <v>43</v>
      </c>
    </row>
    <row r="125" spans="1:46" s="11" customFormat="1" ht="12.75">
      <c r="A125" s="11">
        <v>120</v>
      </c>
      <c r="B125" s="10" t="s">
        <v>162</v>
      </c>
      <c r="C125" s="17">
        <v>60335</v>
      </c>
      <c r="D125" s="18">
        <v>1.3301664542540457</v>
      </c>
      <c r="E125" s="17">
        <v>12006</v>
      </c>
      <c r="F125" s="18" t="s">
        <v>43</v>
      </c>
      <c r="G125" s="17">
        <v>44490</v>
      </c>
      <c r="H125" s="18" t="s">
        <v>43</v>
      </c>
      <c r="I125" s="17">
        <v>0</v>
      </c>
      <c r="J125" s="18" t="s">
        <v>43</v>
      </c>
      <c r="K125" s="17">
        <v>0</v>
      </c>
      <c r="L125" s="18" t="s">
        <v>43</v>
      </c>
      <c r="M125" s="17">
        <v>3839</v>
      </c>
      <c r="N125" s="18" t="s">
        <v>43</v>
      </c>
      <c r="O125" s="17">
        <v>0</v>
      </c>
      <c r="P125" s="18">
        <v>-1</v>
      </c>
      <c r="Q125" s="17">
        <v>0</v>
      </c>
      <c r="R125" s="18" t="s">
        <v>43</v>
      </c>
      <c r="S125" s="17">
        <v>0</v>
      </c>
      <c r="T125" s="18">
        <v>-1</v>
      </c>
      <c r="U125" s="17">
        <v>0</v>
      </c>
      <c r="V125" s="18">
        <v>-1</v>
      </c>
      <c r="W125" s="17">
        <v>0</v>
      </c>
      <c r="X125" s="18" t="s">
        <v>43</v>
      </c>
      <c r="Y125" s="17">
        <v>0</v>
      </c>
      <c r="Z125" s="18" t="s">
        <v>43</v>
      </c>
      <c r="AA125" s="17">
        <v>0</v>
      </c>
      <c r="AB125" s="18" t="s">
        <v>43</v>
      </c>
      <c r="AC125" s="17">
        <v>0</v>
      </c>
      <c r="AD125" s="18" t="s">
        <v>43</v>
      </c>
      <c r="AE125" s="17">
        <v>0</v>
      </c>
      <c r="AF125" s="18" t="s">
        <v>43</v>
      </c>
      <c r="AG125" s="17">
        <v>0</v>
      </c>
      <c r="AH125" s="18" t="s">
        <v>43</v>
      </c>
      <c r="AI125" s="17">
        <v>0</v>
      </c>
      <c r="AJ125" s="18" t="s">
        <v>43</v>
      </c>
      <c r="AK125" s="17">
        <v>0</v>
      </c>
      <c r="AL125" s="18" t="s">
        <v>43</v>
      </c>
      <c r="AM125" s="17">
        <v>0</v>
      </c>
      <c r="AN125" s="18" t="s">
        <v>43</v>
      </c>
      <c r="AO125" s="17">
        <v>0</v>
      </c>
      <c r="AP125" s="18" t="s">
        <v>43</v>
      </c>
      <c r="AQ125" s="17">
        <v>0</v>
      </c>
      <c r="AR125" s="18" t="s">
        <v>43</v>
      </c>
      <c r="AS125" s="17">
        <v>0</v>
      </c>
      <c r="AT125" s="18" t="s">
        <v>43</v>
      </c>
    </row>
    <row r="126" spans="1:46" s="11" customFormat="1" ht="12.75">
      <c r="A126" s="11">
        <v>121</v>
      </c>
      <c r="B126" s="10" t="s">
        <v>163</v>
      </c>
      <c r="C126" s="17">
        <v>59045</v>
      </c>
      <c r="D126" s="18">
        <v>3.1481663622312777</v>
      </c>
      <c r="E126" s="17">
        <v>49194</v>
      </c>
      <c r="F126" s="18">
        <v>5.0868596881959913</v>
      </c>
      <c r="G126" s="17">
        <v>5494</v>
      </c>
      <c r="H126" s="18">
        <v>-0.10695708712613783</v>
      </c>
      <c r="I126" s="17">
        <v>0</v>
      </c>
      <c r="J126" s="18" t="s">
        <v>43</v>
      </c>
      <c r="K126" s="17">
        <v>0</v>
      </c>
      <c r="L126" s="18" t="s">
        <v>43</v>
      </c>
      <c r="M126" s="17">
        <v>0</v>
      </c>
      <c r="N126" s="18" t="s">
        <v>43</v>
      </c>
      <c r="O126" s="17">
        <v>0</v>
      </c>
      <c r="P126" s="18" t="s">
        <v>43</v>
      </c>
      <c r="Q126" s="17">
        <v>0</v>
      </c>
      <c r="R126" s="18" t="s">
        <v>43</v>
      </c>
      <c r="S126" s="17">
        <v>0</v>
      </c>
      <c r="T126" s="18" t="s">
        <v>43</v>
      </c>
      <c r="U126" s="17">
        <v>4357</v>
      </c>
      <c r="V126" s="18" t="s">
        <v>43</v>
      </c>
      <c r="W126" s="17">
        <v>0</v>
      </c>
      <c r="X126" s="18" t="s">
        <v>43</v>
      </c>
      <c r="Y126" s="17">
        <v>0</v>
      </c>
      <c r="Z126" s="18" t="s">
        <v>43</v>
      </c>
      <c r="AA126" s="17">
        <v>0</v>
      </c>
      <c r="AB126" s="18" t="s">
        <v>43</v>
      </c>
      <c r="AC126" s="17">
        <v>0</v>
      </c>
      <c r="AD126" s="18" t="s">
        <v>43</v>
      </c>
      <c r="AE126" s="17">
        <v>0</v>
      </c>
      <c r="AF126" s="18" t="s">
        <v>43</v>
      </c>
      <c r="AG126" s="17">
        <v>0</v>
      </c>
      <c r="AH126" s="18" t="s">
        <v>43</v>
      </c>
      <c r="AI126" s="17">
        <v>0</v>
      </c>
      <c r="AJ126" s="18" t="s">
        <v>43</v>
      </c>
      <c r="AK126" s="17">
        <v>0</v>
      </c>
      <c r="AL126" s="18" t="s">
        <v>43</v>
      </c>
      <c r="AM126" s="17">
        <v>0</v>
      </c>
      <c r="AN126" s="18" t="s">
        <v>43</v>
      </c>
      <c r="AO126" s="17">
        <v>0</v>
      </c>
      <c r="AP126" s="18" t="s">
        <v>43</v>
      </c>
      <c r="AQ126" s="17">
        <v>0</v>
      </c>
      <c r="AR126" s="18" t="s">
        <v>43</v>
      </c>
      <c r="AS126" s="17">
        <v>0</v>
      </c>
      <c r="AT126" s="18" t="s">
        <v>43</v>
      </c>
    </row>
    <row r="127" spans="1:46" s="11" customFormat="1" ht="12.75">
      <c r="A127" s="11">
        <v>122</v>
      </c>
      <c r="B127" s="10" t="s">
        <v>164</v>
      </c>
      <c r="C127" s="17">
        <v>57765</v>
      </c>
      <c r="D127" s="18">
        <v>-0.59840795328142382</v>
      </c>
      <c r="E127" s="17">
        <v>49199</v>
      </c>
      <c r="F127" s="18">
        <v>-0.33749427701920232</v>
      </c>
      <c r="G127" s="17">
        <v>0</v>
      </c>
      <c r="H127" s="18" t="s">
        <v>43</v>
      </c>
      <c r="I127" s="17">
        <v>0</v>
      </c>
      <c r="J127" s="18" t="s">
        <v>43</v>
      </c>
      <c r="K127" s="17">
        <v>8566</v>
      </c>
      <c r="L127" s="18" t="s">
        <v>43</v>
      </c>
      <c r="M127" s="17">
        <v>0</v>
      </c>
      <c r="N127" s="18" t="s">
        <v>43</v>
      </c>
      <c r="O127" s="17">
        <v>0</v>
      </c>
      <c r="P127" s="18" t="s">
        <v>43</v>
      </c>
      <c r="Q127" s="17">
        <v>0</v>
      </c>
      <c r="R127" s="18">
        <v>-1</v>
      </c>
      <c r="S127" s="17">
        <v>0</v>
      </c>
      <c r="T127" s="18" t="s">
        <v>43</v>
      </c>
      <c r="U127" s="17">
        <v>0</v>
      </c>
      <c r="V127" s="18" t="s">
        <v>43</v>
      </c>
      <c r="W127" s="17">
        <v>0</v>
      </c>
      <c r="X127" s="18" t="s">
        <v>43</v>
      </c>
      <c r="Y127" s="17">
        <v>0</v>
      </c>
      <c r="Z127" s="18" t="s">
        <v>43</v>
      </c>
      <c r="AA127" s="17">
        <v>0</v>
      </c>
      <c r="AB127" s="18" t="s">
        <v>43</v>
      </c>
      <c r="AC127" s="17">
        <v>0</v>
      </c>
      <c r="AD127" s="18" t="s">
        <v>43</v>
      </c>
      <c r="AE127" s="17">
        <v>0</v>
      </c>
      <c r="AF127" s="18" t="s">
        <v>43</v>
      </c>
      <c r="AG127" s="17">
        <v>0</v>
      </c>
      <c r="AH127" s="18" t="s">
        <v>43</v>
      </c>
      <c r="AI127" s="17">
        <v>0</v>
      </c>
      <c r="AJ127" s="18" t="s">
        <v>43</v>
      </c>
      <c r="AK127" s="17">
        <v>0</v>
      </c>
      <c r="AL127" s="18" t="s">
        <v>43</v>
      </c>
      <c r="AM127" s="17">
        <v>0</v>
      </c>
      <c r="AN127" s="18" t="s">
        <v>43</v>
      </c>
      <c r="AO127" s="17">
        <v>0</v>
      </c>
      <c r="AP127" s="18" t="s">
        <v>43</v>
      </c>
      <c r="AQ127" s="17">
        <v>0</v>
      </c>
      <c r="AR127" s="18" t="s">
        <v>43</v>
      </c>
      <c r="AS127" s="17">
        <v>0</v>
      </c>
      <c r="AT127" s="18" t="s">
        <v>43</v>
      </c>
    </row>
    <row r="128" spans="1:46" s="11" customFormat="1" ht="12.75">
      <c r="A128" s="11">
        <v>123</v>
      </c>
      <c r="B128" s="10" t="s">
        <v>165</v>
      </c>
      <c r="C128" s="17">
        <v>56193</v>
      </c>
      <c r="D128" s="18">
        <v>-0.86444034873566433</v>
      </c>
      <c r="E128" s="17">
        <v>21756</v>
      </c>
      <c r="F128" s="18">
        <v>-0.87706877164829322</v>
      </c>
      <c r="G128" s="17">
        <v>10550</v>
      </c>
      <c r="H128" s="18">
        <v>-0.80239005019854648</v>
      </c>
      <c r="I128" s="17">
        <v>1641</v>
      </c>
      <c r="J128" s="18" t="s">
        <v>43</v>
      </c>
      <c r="K128" s="17">
        <v>5848</v>
      </c>
      <c r="L128" s="18">
        <v>-0.7670676332350832</v>
      </c>
      <c r="M128" s="17">
        <v>4054</v>
      </c>
      <c r="N128" s="18">
        <v>-0.58662180075456305</v>
      </c>
      <c r="O128" s="17">
        <v>2852</v>
      </c>
      <c r="P128" s="18">
        <v>-0.93192667557762077</v>
      </c>
      <c r="Q128" s="17">
        <v>8478</v>
      </c>
      <c r="R128" s="18" t="s">
        <v>43</v>
      </c>
      <c r="S128" s="17">
        <v>0</v>
      </c>
      <c r="T128" s="18">
        <v>-1</v>
      </c>
      <c r="U128" s="17">
        <v>0</v>
      </c>
      <c r="V128" s="18">
        <v>-1</v>
      </c>
      <c r="W128" s="17">
        <v>1014</v>
      </c>
      <c r="X128" s="18" t="s">
        <v>43</v>
      </c>
      <c r="Y128" s="17">
        <v>0</v>
      </c>
      <c r="Z128" s="18" t="s">
        <v>43</v>
      </c>
      <c r="AA128" s="17">
        <v>0</v>
      </c>
      <c r="AB128" s="18">
        <v>-1</v>
      </c>
      <c r="AC128" s="17">
        <v>0</v>
      </c>
      <c r="AD128" s="18" t="s">
        <v>43</v>
      </c>
      <c r="AE128" s="17">
        <v>0</v>
      </c>
      <c r="AF128" s="18" t="s">
        <v>43</v>
      </c>
      <c r="AG128" s="17">
        <v>0</v>
      </c>
      <c r="AH128" s="18" t="s">
        <v>43</v>
      </c>
      <c r="AI128" s="17">
        <v>0</v>
      </c>
      <c r="AJ128" s="18" t="s">
        <v>43</v>
      </c>
      <c r="AK128" s="17">
        <v>0</v>
      </c>
      <c r="AL128" s="18" t="s">
        <v>43</v>
      </c>
      <c r="AM128" s="17">
        <v>0</v>
      </c>
      <c r="AN128" s="18" t="s">
        <v>43</v>
      </c>
      <c r="AO128" s="17">
        <v>0</v>
      </c>
      <c r="AP128" s="18" t="s">
        <v>43</v>
      </c>
      <c r="AQ128" s="17">
        <v>0</v>
      </c>
      <c r="AR128" s="18" t="s">
        <v>43</v>
      </c>
      <c r="AS128" s="17">
        <v>0</v>
      </c>
      <c r="AT128" s="18" t="s">
        <v>43</v>
      </c>
    </row>
    <row r="129" spans="1:46" s="11" customFormat="1" ht="12.75">
      <c r="A129" s="11">
        <v>124</v>
      </c>
      <c r="B129" s="10" t="s">
        <v>166</v>
      </c>
      <c r="C129" s="17">
        <v>55692</v>
      </c>
      <c r="D129" s="18">
        <v>-0.82123184777165747</v>
      </c>
      <c r="E129" s="17">
        <v>22160</v>
      </c>
      <c r="F129" s="18">
        <v>-0.91773641500048264</v>
      </c>
      <c r="G129" s="17">
        <v>5242</v>
      </c>
      <c r="H129" s="18">
        <v>-0.80467993144049488</v>
      </c>
      <c r="I129" s="17">
        <v>0</v>
      </c>
      <c r="J129" s="18" t="s">
        <v>43</v>
      </c>
      <c r="K129" s="17">
        <v>0</v>
      </c>
      <c r="L129" s="18" t="s">
        <v>43</v>
      </c>
      <c r="M129" s="17">
        <v>4302</v>
      </c>
      <c r="N129" s="18">
        <v>-0.57910184913413554</v>
      </c>
      <c r="O129" s="17">
        <v>1300</v>
      </c>
      <c r="P129" s="18">
        <v>-0.10220994475138123</v>
      </c>
      <c r="Q129" s="17">
        <v>0</v>
      </c>
      <c r="R129" s="18" t="s">
        <v>43</v>
      </c>
      <c r="S129" s="17">
        <v>21485</v>
      </c>
      <c r="T129" s="18">
        <v>7.178530643319375</v>
      </c>
      <c r="U129" s="17">
        <v>0</v>
      </c>
      <c r="V129" s="18">
        <v>-1</v>
      </c>
      <c r="W129" s="17">
        <v>1203</v>
      </c>
      <c r="X129" s="18" t="s">
        <v>43</v>
      </c>
      <c r="Y129" s="17">
        <v>0</v>
      </c>
      <c r="Z129" s="18" t="s">
        <v>43</v>
      </c>
      <c r="AA129" s="17">
        <v>0</v>
      </c>
      <c r="AB129" s="18" t="s">
        <v>43</v>
      </c>
      <c r="AC129" s="17">
        <v>0</v>
      </c>
      <c r="AD129" s="18" t="s">
        <v>43</v>
      </c>
      <c r="AE129" s="17">
        <v>0</v>
      </c>
      <c r="AF129" s="18" t="s">
        <v>43</v>
      </c>
      <c r="AG129" s="17">
        <v>0</v>
      </c>
      <c r="AH129" s="18" t="s">
        <v>43</v>
      </c>
      <c r="AI129" s="17">
        <v>0</v>
      </c>
      <c r="AJ129" s="18" t="s">
        <v>43</v>
      </c>
      <c r="AK129" s="17">
        <v>0</v>
      </c>
      <c r="AL129" s="18" t="s">
        <v>43</v>
      </c>
      <c r="AM129" s="17">
        <v>0</v>
      </c>
      <c r="AN129" s="18" t="s">
        <v>43</v>
      </c>
      <c r="AO129" s="17">
        <v>0</v>
      </c>
      <c r="AP129" s="18" t="s">
        <v>43</v>
      </c>
      <c r="AQ129" s="17">
        <v>0</v>
      </c>
      <c r="AR129" s="18" t="s">
        <v>43</v>
      </c>
      <c r="AS129" s="17">
        <v>0</v>
      </c>
      <c r="AT129" s="18" t="s">
        <v>43</v>
      </c>
    </row>
    <row r="130" spans="1:46" s="11" customFormat="1" ht="12.75">
      <c r="A130" s="11">
        <v>125</v>
      </c>
      <c r="B130" s="10" t="s">
        <v>167</v>
      </c>
      <c r="C130" s="17">
        <v>55476</v>
      </c>
      <c r="D130" s="18">
        <v>-1.5073235685752362E-2</v>
      </c>
      <c r="E130" s="17">
        <v>1136</v>
      </c>
      <c r="F130" s="18">
        <v>-0.93244529019980971</v>
      </c>
      <c r="G130" s="17">
        <v>13426</v>
      </c>
      <c r="H130" s="18" t="s">
        <v>43</v>
      </c>
      <c r="I130" s="17">
        <v>0</v>
      </c>
      <c r="J130" s="18" t="s">
        <v>43</v>
      </c>
      <c r="K130" s="17">
        <v>0</v>
      </c>
      <c r="L130" s="18" t="s">
        <v>43</v>
      </c>
      <c r="M130" s="17">
        <v>13814</v>
      </c>
      <c r="N130" s="18">
        <v>2.570431636081675</v>
      </c>
      <c r="O130" s="17">
        <v>27100</v>
      </c>
      <c r="P130" s="18" t="s">
        <v>43</v>
      </c>
      <c r="Q130" s="17">
        <v>0</v>
      </c>
      <c r="R130" s="18">
        <v>-1</v>
      </c>
      <c r="S130" s="17">
        <v>0</v>
      </c>
      <c r="T130" s="18" t="s">
        <v>43</v>
      </c>
      <c r="U130" s="17">
        <v>0</v>
      </c>
      <c r="V130" s="18" t="s">
        <v>43</v>
      </c>
      <c r="W130" s="17">
        <v>0</v>
      </c>
      <c r="X130" s="18" t="s">
        <v>43</v>
      </c>
      <c r="Y130" s="17">
        <v>0</v>
      </c>
      <c r="Z130" s="18" t="s">
        <v>43</v>
      </c>
      <c r="AA130" s="17">
        <v>0</v>
      </c>
      <c r="AB130" s="18" t="s">
        <v>43</v>
      </c>
      <c r="AC130" s="17">
        <v>0</v>
      </c>
      <c r="AD130" s="18" t="s">
        <v>43</v>
      </c>
      <c r="AE130" s="17">
        <v>0</v>
      </c>
      <c r="AF130" s="18" t="s">
        <v>43</v>
      </c>
      <c r="AG130" s="17">
        <v>0</v>
      </c>
      <c r="AH130" s="18" t="s">
        <v>43</v>
      </c>
      <c r="AI130" s="17">
        <v>0</v>
      </c>
      <c r="AJ130" s="18" t="s">
        <v>43</v>
      </c>
      <c r="AK130" s="17">
        <v>0</v>
      </c>
      <c r="AL130" s="18" t="s">
        <v>43</v>
      </c>
      <c r="AM130" s="17">
        <v>0</v>
      </c>
      <c r="AN130" s="18" t="s">
        <v>43</v>
      </c>
      <c r="AO130" s="17">
        <v>0</v>
      </c>
      <c r="AP130" s="18" t="s">
        <v>43</v>
      </c>
      <c r="AQ130" s="17">
        <v>0</v>
      </c>
      <c r="AR130" s="18" t="s">
        <v>43</v>
      </c>
      <c r="AS130" s="17">
        <v>0</v>
      </c>
      <c r="AT130" s="18" t="s">
        <v>43</v>
      </c>
    </row>
    <row r="131" spans="1:46" s="11" customFormat="1" ht="12.75">
      <c r="A131" s="11">
        <v>126</v>
      </c>
      <c r="B131" s="10" t="s">
        <v>168</v>
      </c>
      <c r="C131" s="17">
        <v>51854</v>
      </c>
      <c r="D131" s="18">
        <v>0.21834543361293202</v>
      </c>
      <c r="E131" s="17">
        <v>4327</v>
      </c>
      <c r="F131" s="18">
        <v>-0.89502668607472102</v>
      </c>
      <c r="G131" s="17">
        <v>1247</v>
      </c>
      <c r="H131" s="18">
        <v>-7.0096942580164079E-2</v>
      </c>
      <c r="I131" s="17">
        <v>0</v>
      </c>
      <c r="J131" s="18" t="s">
        <v>43</v>
      </c>
      <c r="K131" s="17">
        <v>0</v>
      </c>
      <c r="L131" s="18" t="s">
        <v>43</v>
      </c>
      <c r="M131" s="17">
        <v>0</v>
      </c>
      <c r="N131" s="18" t="s">
        <v>43</v>
      </c>
      <c r="O131" s="17">
        <v>0</v>
      </c>
      <c r="P131" s="18" t="s">
        <v>43</v>
      </c>
      <c r="Q131" s="17">
        <v>46280</v>
      </c>
      <c r="R131" s="18" t="s">
        <v>43</v>
      </c>
      <c r="S131" s="17">
        <v>0</v>
      </c>
      <c r="T131" s="18" t="s">
        <v>43</v>
      </c>
      <c r="U131" s="17">
        <v>0</v>
      </c>
      <c r="V131" s="18" t="s">
        <v>43</v>
      </c>
      <c r="W131" s="17">
        <v>0</v>
      </c>
      <c r="X131" s="18" t="s">
        <v>43</v>
      </c>
      <c r="Y131" s="17">
        <v>0</v>
      </c>
      <c r="Z131" s="18" t="s">
        <v>43</v>
      </c>
      <c r="AA131" s="17">
        <v>0</v>
      </c>
      <c r="AB131" s="18" t="s">
        <v>43</v>
      </c>
      <c r="AC131" s="17">
        <v>0</v>
      </c>
      <c r="AD131" s="18" t="s">
        <v>43</v>
      </c>
      <c r="AE131" s="17">
        <v>0</v>
      </c>
      <c r="AF131" s="18" t="s">
        <v>43</v>
      </c>
      <c r="AG131" s="17">
        <v>0</v>
      </c>
      <c r="AH131" s="18" t="s">
        <v>43</v>
      </c>
      <c r="AI131" s="17">
        <v>0</v>
      </c>
      <c r="AJ131" s="18" t="s">
        <v>43</v>
      </c>
      <c r="AK131" s="17">
        <v>0</v>
      </c>
      <c r="AL131" s="18" t="s">
        <v>43</v>
      </c>
      <c r="AM131" s="17">
        <v>0</v>
      </c>
      <c r="AN131" s="18" t="s">
        <v>43</v>
      </c>
      <c r="AO131" s="17">
        <v>0</v>
      </c>
      <c r="AP131" s="18" t="s">
        <v>43</v>
      </c>
      <c r="AQ131" s="17">
        <v>0</v>
      </c>
      <c r="AR131" s="18" t="s">
        <v>43</v>
      </c>
      <c r="AS131" s="17">
        <v>0</v>
      </c>
      <c r="AT131" s="18" t="s">
        <v>43</v>
      </c>
    </row>
    <row r="132" spans="1:46" s="11" customFormat="1" ht="12.75">
      <c r="A132" s="11">
        <v>127</v>
      </c>
      <c r="B132" s="10" t="s">
        <v>169</v>
      </c>
      <c r="C132" s="17">
        <v>40414</v>
      </c>
      <c r="D132" s="18">
        <v>0.7910037668956349</v>
      </c>
      <c r="E132" s="17">
        <v>38216</v>
      </c>
      <c r="F132" s="18" t="s">
        <v>43</v>
      </c>
      <c r="G132" s="17">
        <v>0</v>
      </c>
      <c r="H132" s="18" t="s">
        <v>43</v>
      </c>
      <c r="I132" s="17">
        <v>0</v>
      </c>
      <c r="J132" s="18" t="s">
        <v>43</v>
      </c>
      <c r="K132" s="17">
        <v>0</v>
      </c>
      <c r="L132" s="18" t="s">
        <v>43</v>
      </c>
      <c r="M132" s="17">
        <v>0</v>
      </c>
      <c r="N132" s="18" t="s">
        <v>43</v>
      </c>
      <c r="O132" s="17">
        <v>2198</v>
      </c>
      <c r="P132" s="18">
        <v>-0.65683060109289615</v>
      </c>
      <c r="Q132" s="17">
        <v>0</v>
      </c>
      <c r="R132" s="18" t="s">
        <v>43</v>
      </c>
      <c r="S132" s="17">
        <v>0</v>
      </c>
      <c r="T132" s="18" t="s">
        <v>43</v>
      </c>
      <c r="U132" s="17">
        <v>0</v>
      </c>
      <c r="V132" s="18" t="s">
        <v>43</v>
      </c>
      <c r="W132" s="17">
        <v>0</v>
      </c>
      <c r="X132" s="18" t="s">
        <v>43</v>
      </c>
      <c r="Y132" s="17">
        <v>0</v>
      </c>
      <c r="Z132" s="18" t="s">
        <v>43</v>
      </c>
      <c r="AA132" s="17">
        <v>0</v>
      </c>
      <c r="AB132" s="18" t="s">
        <v>43</v>
      </c>
      <c r="AC132" s="17">
        <v>0</v>
      </c>
      <c r="AD132" s="18">
        <v>-1</v>
      </c>
      <c r="AE132" s="17">
        <v>0</v>
      </c>
      <c r="AF132" s="18" t="s">
        <v>43</v>
      </c>
      <c r="AG132" s="17">
        <v>0</v>
      </c>
      <c r="AH132" s="18" t="s">
        <v>43</v>
      </c>
      <c r="AI132" s="17">
        <v>0</v>
      </c>
      <c r="AJ132" s="18" t="s">
        <v>43</v>
      </c>
      <c r="AK132" s="17">
        <v>0</v>
      </c>
      <c r="AL132" s="18" t="s">
        <v>43</v>
      </c>
      <c r="AM132" s="17">
        <v>0</v>
      </c>
      <c r="AN132" s="18" t="s">
        <v>43</v>
      </c>
      <c r="AO132" s="17">
        <v>0</v>
      </c>
      <c r="AP132" s="18" t="s">
        <v>43</v>
      </c>
      <c r="AQ132" s="17">
        <v>0</v>
      </c>
      <c r="AR132" s="18" t="s">
        <v>43</v>
      </c>
      <c r="AS132" s="17">
        <v>0</v>
      </c>
      <c r="AT132" s="18" t="s">
        <v>43</v>
      </c>
    </row>
    <row r="133" spans="1:46" s="11" customFormat="1" ht="12.75">
      <c r="A133" s="11">
        <v>128</v>
      </c>
      <c r="B133" s="10" t="s">
        <v>170</v>
      </c>
      <c r="C133" s="17">
        <v>38554</v>
      </c>
      <c r="D133" s="18">
        <v>-0.23101164831657894</v>
      </c>
      <c r="E133" s="17">
        <v>19994</v>
      </c>
      <c r="F133" s="18">
        <v>0.73997041162649024</v>
      </c>
      <c r="G133" s="17">
        <v>13178</v>
      </c>
      <c r="H133" s="18">
        <v>0.21702992242334695</v>
      </c>
      <c r="I133" s="17">
        <v>0</v>
      </c>
      <c r="J133" s="18" t="s">
        <v>43</v>
      </c>
      <c r="K133" s="17">
        <v>0</v>
      </c>
      <c r="L133" s="18">
        <v>-1</v>
      </c>
      <c r="M133" s="17">
        <v>0</v>
      </c>
      <c r="N133" s="18" t="s">
        <v>43</v>
      </c>
      <c r="O133" s="17">
        <v>1005</v>
      </c>
      <c r="P133" s="18" t="s">
        <v>43</v>
      </c>
      <c r="Q133" s="17">
        <v>3107</v>
      </c>
      <c r="R133" s="18" t="s">
        <v>43</v>
      </c>
      <c r="S133" s="17">
        <v>0</v>
      </c>
      <c r="T133" s="18" t="s">
        <v>43</v>
      </c>
      <c r="U133" s="17">
        <v>0</v>
      </c>
      <c r="V133" s="18">
        <v>-1</v>
      </c>
      <c r="W133" s="17">
        <v>1270</v>
      </c>
      <c r="X133" s="18" t="s">
        <v>43</v>
      </c>
      <c r="Y133" s="17">
        <v>0</v>
      </c>
      <c r="Z133" s="18" t="s">
        <v>43</v>
      </c>
      <c r="AA133" s="17">
        <v>0</v>
      </c>
      <c r="AB133" s="18">
        <v>-1</v>
      </c>
      <c r="AC133" s="17">
        <v>0</v>
      </c>
      <c r="AD133" s="18" t="s">
        <v>43</v>
      </c>
      <c r="AE133" s="17">
        <v>0</v>
      </c>
      <c r="AF133" s="18" t="s">
        <v>43</v>
      </c>
      <c r="AG133" s="17">
        <v>0</v>
      </c>
      <c r="AH133" s="18" t="s">
        <v>43</v>
      </c>
      <c r="AI133" s="17">
        <v>0</v>
      </c>
      <c r="AJ133" s="18" t="s">
        <v>43</v>
      </c>
      <c r="AK133" s="17">
        <v>0</v>
      </c>
      <c r="AL133" s="18" t="s">
        <v>43</v>
      </c>
      <c r="AM133" s="17">
        <v>0</v>
      </c>
      <c r="AN133" s="18" t="s">
        <v>43</v>
      </c>
      <c r="AO133" s="17">
        <v>0</v>
      </c>
      <c r="AP133" s="18" t="s">
        <v>43</v>
      </c>
      <c r="AQ133" s="17">
        <v>0</v>
      </c>
      <c r="AR133" s="18" t="s">
        <v>43</v>
      </c>
      <c r="AS133" s="17">
        <v>0</v>
      </c>
      <c r="AT133" s="18" t="s">
        <v>43</v>
      </c>
    </row>
    <row r="134" spans="1:46" s="11" customFormat="1" ht="12.75">
      <c r="A134" s="11">
        <v>129</v>
      </c>
      <c r="B134" s="10" t="s">
        <v>171</v>
      </c>
      <c r="C134" s="17">
        <v>34794</v>
      </c>
      <c r="D134" s="18">
        <v>3.1920481927710842</v>
      </c>
      <c r="E134" s="17">
        <v>0</v>
      </c>
      <c r="F134" s="18" t="s">
        <v>43</v>
      </c>
      <c r="G134" s="17">
        <v>7104</v>
      </c>
      <c r="H134" s="18">
        <v>-0.14409638554216864</v>
      </c>
      <c r="I134" s="17">
        <v>0</v>
      </c>
      <c r="J134" s="18" t="s">
        <v>43</v>
      </c>
      <c r="K134" s="17">
        <v>26250</v>
      </c>
      <c r="L134" s="18" t="s">
        <v>43</v>
      </c>
      <c r="M134" s="17">
        <v>0</v>
      </c>
      <c r="N134" s="18" t="s">
        <v>43</v>
      </c>
      <c r="O134" s="17">
        <v>0</v>
      </c>
      <c r="P134" s="18" t="s">
        <v>43</v>
      </c>
      <c r="Q134" s="17">
        <v>0</v>
      </c>
      <c r="R134" s="18" t="s">
        <v>43</v>
      </c>
      <c r="S134" s="17">
        <v>0</v>
      </c>
      <c r="T134" s="18" t="s">
        <v>43</v>
      </c>
      <c r="U134" s="17">
        <v>0</v>
      </c>
      <c r="V134" s="18" t="s">
        <v>43</v>
      </c>
      <c r="W134" s="17">
        <v>0</v>
      </c>
      <c r="X134" s="18" t="s">
        <v>43</v>
      </c>
      <c r="Y134" s="17">
        <v>0</v>
      </c>
      <c r="Z134" s="18" t="s">
        <v>43</v>
      </c>
      <c r="AA134" s="17">
        <v>1440</v>
      </c>
      <c r="AB134" s="18" t="s">
        <v>43</v>
      </c>
      <c r="AC134" s="17">
        <v>0</v>
      </c>
      <c r="AD134" s="18" t="s">
        <v>43</v>
      </c>
      <c r="AE134" s="17">
        <v>0</v>
      </c>
      <c r="AF134" s="18" t="s">
        <v>43</v>
      </c>
      <c r="AG134" s="17">
        <v>0</v>
      </c>
      <c r="AH134" s="18" t="s">
        <v>43</v>
      </c>
      <c r="AI134" s="17">
        <v>0</v>
      </c>
      <c r="AJ134" s="18" t="s">
        <v>43</v>
      </c>
      <c r="AK134" s="17">
        <v>0</v>
      </c>
      <c r="AL134" s="18" t="s">
        <v>43</v>
      </c>
      <c r="AM134" s="17">
        <v>0</v>
      </c>
      <c r="AN134" s="18" t="s">
        <v>43</v>
      </c>
      <c r="AO134" s="17">
        <v>0</v>
      </c>
      <c r="AP134" s="18" t="s">
        <v>43</v>
      </c>
      <c r="AQ134" s="17">
        <v>0</v>
      </c>
      <c r="AR134" s="18" t="s">
        <v>43</v>
      </c>
      <c r="AS134" s="17">
        <v>0</v>
      </c>
      <c r="AT134" s="18" t="s">
        <v>43</v>
      </c>
    </row>
    <row r="135" spans="1:46" s="11" customFormat="1" ht="12.75">
      <c r="A135" s="11">
        <v>130</v>
      </c>
      <c r="B135" s="10" t="s">
        <v>172</v>
      </c>
      <c r="C135" s="17">
        <v>33396</v>
      </c>
      <c r="D135" s="18">
        <v>-0.88505897456194993</v>
      </c>
      <c r="E135" s="17">
        <v>24758</v>
      </c>
      <c r="F135" s="18">
        <v>-0.91010721923483295</v>
      </c>
      <c r="G135" s="17">
        <v>0</v>
      </c>
      <c r="H135" s="18" t="s">
        <v>43</v>
      </c>
      <c r="I135" s="17">
        <v>0</v>
      </c>
      <c r="J135" s="18" t="s">
        <v>43</v>
      </c>
      <c r="K135" s="17">
        <v>8638</v>
      </c>
      <c r="L135" s="18" t="s">
        <v>43</v>
      </c>
      <c r="M135" s="17">
        <v>0</v>
      </c>
      <c r="N135" s="18">
        <v>-1</v>
      </c>
      <c r="O135" s="17">
        <v>0</v>
      </c>
      <c r="P135" s="18" t="s">
        <v>43</v>
      </c>
      <c r="Q135" s="17">
        <v>0</v>
      </c>
      <c r="R135" s="18" t="s">
        <v>43</v>
      </c>
      <c r="S135" s="17">
        <v>0</v>
      </c>
      <c r="T135" s="18">
        <v>-1</v>
      </c>
      <c r="U135" s="17">
        <v>0</v>
      </c>
      <c r="V135" s="18" t="s">
        <v>43</v>
      </c>
      <c r="W135" s="17">
        <v>0</v>
      </c>
      <c r="X135" s="18" t="s">
        <v>43</v>
      </c>
      <c r="Y135" s="17">
        <v>0</v>
      </c>
      <c r="Z135" s="18" t="s">
        <v>43</v>
      </c>
      <c r="AA135" s="17">
        <v>0</v>
      </c>
      <c r="AB135" s="18" t="s">
        <v>43</v>
      </c>
      <c r="AC135" s="17">
        <v>0</v>
      </c>
      <c r="AD135" s="18" t="s">
        <v>43</v>
      </c>
      <c r="AE135" s="17">
        <v>0</v>
      </c>
      <c r="AF135" s="18" t="s">
        <v>43</v>
      </c>
      <c r="AG135" s="17">
        <v>0</v>
      </c>
      <c r="AH135" s="18" t="s">
        <v>43</v>
      </c>
      <c r="AI135" s="17">
        <v>0</v>
      </c>
      <c r="AJ135" s="18" t="s">
        <v>43</v>
      </c>
      <c r="AK135" s="17">
        <v>0</v>
      </c>
      <c r="AL135" s="18" t="s">
        <v>43</v>
      </c>
      <c r="AM135" s="17">
        <v>0</v>
      </c>
      <c r="AN135" s="18" t="s">
        <v>43</v>
      </c>
      <c r="AO135" s="17">
        <v>0</v>
      </c>
      <c r="AP135" s="18" t="s">
        <v>43</v>
      </c>
      <c r="AQ135" s="17">
        <v>0</v>
      </c>
      <c r="AR135" s="18" t="s">
        <v>43</v>
      </c>
      <c r="AS135" s="17">
        <v>0</v>
      </c>
      <c r="AT135" s="18" t="s">
        <v>43</v>
      </c>
    </row>
    <row r="136" spans="1:46" s="11" customFormat="1" ht="12.75">
      <c r="A136" s="11">
        <v>131</v>
      </c>
      <c r="B136" s="10" t="s">
        <v>173</v>
      </c>
      <c r="C136" s="17">
        <v>32425</v>
      </c>
      <c r="D136" s="18">
        <v>-0.44977091464449348</v>
      </c>
      <c r="E136" s="17">
        <v>3288</v>
      </c>
      <c r="F136" s="18">
        <v>-9.8931214031241388E-2</v>
      </c>
      <c r="G136" s="17">
        <v>0</v>
      </c>
      <c r="H136" s="18">
        <v>-1</v>
      </c>
      <c r="I136" s="17">
        <v>21089</v>
      </c>
      <c r="J136" s="18" t="s">
        <v>43</v>
      </c>
      <c r="K136" s="17">
        <v>0</v>
      </c>
      <c r="L136" s="18">
        <v>-1</v>
      </c>
      <c r="M136" s="17">
        <v>0</v>
      </c>
      <c r="N136" s="18" t="s">
        <v>43</v>
      </c>
      <c r="O136" s="17">
        <v>0</v>
      </c>
      <c r="P136" s="18" t="s">
        <v>43</v>
      </c>
      <c r="Q136" s="17">
        <v>0</v>
      </c>
      <c r="R136" s="18" t="s">
        <v>43</v>
      </c>
      <c r="S136" s="17">
        <v>0</v>
      </c>
      <c r="T136" s="18" t="s">
        <v>43</v>
      </c>
      <c r="U136" s="17">
        <v>0</v>
      </c>
      <c r="V136" s="18" t="s">
        <v>43</v>
      </c>
      <c r="W136" s="17">
        <v>5956</v>
      </c>
      <c r="X136" s="18" t="s">
        <v>43</v>
      </c>
      <c r="Y136" s="17">
        <v>2092</v>
      </c>
      <c r="Z136" s="18" t="s">
        <v>43</v>
      </c>
      <c r="AA136" s="17">
        <v>0</v>
      </c>
      <c r="AB136" s="18" t="s">
        <v>43</v>
      </c>
      <c r="AC136" s="17">
        <v>0</v>
      </c>
      <c r="AD136" s="18" t="s">
        <v>43</v>
      </c>
      <c r="AE136" s="17">
        <v>0</v>
      </c>
      <c r="AF136" s="18" t="s">
        <v>43</v>
      </c>
      <c r="AG136" s="17">
        <v>0</v>
      </c>
      <c r="AH136" s="18" t="s">
        <v>43</v>
      </c>
      <c r="AI136" s="17">
        <v>0</v>
      </c>
      <c r="AJ136" s="18" t="s">
        <v>43</v>
      </c>
      <c r="AK136" s="17">
        <v>0</v>
      </c>
      <c r="AL136" s="18" t="s">
        <v>43</v>
      </c>
      <c r="AM136" s="17">
        <v>0</v>
      </c>
      <c r="AN136" s="18" t="s">
        <v>43</v>
      </c>
      <c r="AO136" s="17">
        <v>0</v>
      </c>
      <c r="AP136" s="18" t="s">
        <v>43</v>
      </c>
      <c r="AQ136" s="17">
        <v>0</v>
      </c>
      <c r="AR136" s="18" t="s">
        <v>43</v>
      </c>
      <c r="AS136" s="17">
        <v>0</v>
      </c>
      <c r="AT136" s="18" t="s">
        <v>43</v>
      </c>
    </row>
    <row r="137" spans="1:46" s="11" customFormat="1" ht="12.75">
      <c r="A137" s="11">
        <v>132</v>
      </c>
      <c r="B137" s="10" t="s">
        <v>174</v>
      </c>
      <c r="C137" s="17">
        <v>29669</v>
      </c>
      <c r="D137" s="18">
        <v>1.9527269108280256</v>
      </c>
      <c r="E137" s="17">
        <v>5808</v>
      </c>
      <c r="F137" s="18">
        <v>8.601346297681367E-2</v>
      </c>
      <c r="G137" s="17">
        <v>0</v>
      </c>
      <c r="H137" s="18">
        <v>-1</v>
      </c>
      <c r="I137" s="17">
        <v>0</v>
      </c>
      <c r="J137" s="18" t="s">
        <v>43</v>
      </c>
      <c r="K137" s="17">
        <v>0</v>
      </c>
      <c r="L137" s="18" t="s">
        <v>43</v>
      </c>
      <c r="M137" s="17">
        <v>12702</v>
      </c>
      <c r="N137" s="18" t="s">
        <v>43</v>
      </c>
      <c r="O137" s="17">
        <v>0</v>
      </c>
      <c r="P137" s="18" t="s">
        <v>43</v>
      </c>
      <c r="Q137" s="17">
        <v>0</v>
      </c>
      <c r="R137" s="18" t="s">
        <v>43</v>
      </c>
      <c r="S137" s="17">
        <v>8500</v>
      </c>
      <c r="T137" s="18" t="s">
        <v>43</v>
      </c>
      <c r="U137" s="17">
        <v>0</v>
      </c>
      <c r="V137" s="18" t="s">
        <v>43</v>
      </c>
      <c r="W137" s="17">
        <v>0</v>
      </c>
      <c r="X137" s="18" t="s">
        <v>43</v>
      </c>
      <c r="Y137" s="17">
        <v>0</v>
      </c>
      <c r="Z137" s="18" t="s">
        <v>43</v>
      </c>
      <c r="AA137" s="17">
        <v>0</v>
      </c>
      <c r="AB137" s="18" t="s">
        <v>43</v>
      </c>
      <c r="AC137" s="17">
        <v>2659</v>
      </c>
      <c r="AD137" s="18" t="s">
        <v>43</v>
      </c>
      <c r="AE137" s="17">
        <v>0</v>
      </c>
      <c r="AF137" s="18" t="s">
        <v>43</v>
      </c>
      <c r="AG137" s="17">
        <v>0</v>
      </c>
      <c r="AH137" s="18" t="s">
        <v>43</v>
      </c>
      <c r="AI137" s="17">
        <v>0</v>
      </c>
      <c r="AJ137" s="18" t="s">
        <v>43</v>
      </c>
      <c r="AK137" s="17">
        <v>0</v>
      </c>
      <c r="AL137" s="18" t="s">
        <v>43</v>
      </c>
      <c r="AM137" s="17">
        <v>0</v>
      </c>
      <c r="AN137" s="18" t="s">
        <v>43</v>
      </c>
      <c r="AO137" s="17">
        <v>0</v>
      </c>
      <c r="AP137" s="18" t="s">
        <v>43</v>
      </c>
      <c r="AQ137" s="17">
        <v>0</v>
      </c>
      <c r="AR137" s="18" t="s">
        <v>43</v>
      </c>
      <c r="AS137" s="17">
        <v>0</v>
      </c>
      <c r="AT137" s="18" t="s">
        <v>43</v>
      </c>
    </row>
    <row r="138" spans="1:46" s="11" customFormat="1" ht="12.75">
      <c r="A138" s="11">
        <v>133</v>
      </c>
      <c r="B138" s="10" t="s">
        <v>175</v>
      </c>
      <c r="C138" s="17">
        <v>28951</v>
      </c>
      <c r="D138" s="18">
        <v>-0.60220121465277976</v>
      </c>
      <c r="E138" s="17">
        <v>2000</v>
      </c>
      <c r="F138" s="18">
        <v>-0.75102701356902779</v>
      </c>
      <c r="G138" s="17">
        <v>0</v>
      </c>
      <c r="H138" s="18" t="s">
        <v>43</v>
      </c>
      <c r="I138" s="17">
        <v>0</v>
      </c>
      <c r="J138" s="18" t="s">
        <v>43</v>
      </c>
      <c r="K138" s="17">
        <v>0</v>
      </c>
      <c r="L138" s="18" t="s">
        <v>43</v>
      </c>
      <c r="M138" s="17">
        <v>3653</v>
      </c>
      <c r="N138" s="18" t="s">
        <v>43</v>
      </c>
      <c r="O138" s="17">
        <v>10031</v>
      </c>
      <c r="P138" s="18" t="s">
        <v>43</v>
      </c>
      <c r="Q138" s="17">
        <v>7532</v>
      </c>
      <c r="R138" s="18">
        <v>-0.88366669240868023</v>
      </c>
      <c r="S138" s="17">
        <v>0</v>
      </c>
      <c r="T138" s="18" t="s">
        <v>43</v>
      </c>
      <c r="U138" s="17">
        <v>0</v>
      </c>
      <c r="V138" s="18" t="s">
        <v>43</v>
      </c>
      <c r="W138" s="17">
        <v>0</v>
      </c>
      <c r="X138" s="18" t="s">
        <v>43</v>
      </c>
      <c r="Y138" s="17">
        <v>0</v>
      </c>
      <c r="Z138" s="18" t="s">
        <v>43</v>
      </c>
      <c r="AA138" s="17">
        <v>0</v>
      </c>
      <c r="AB138" s="18" t="s">
        <v>43</v>
      </c>
      <c r="AC138" s="17">
        <v>0</v>
      </c>
      <c r="AD138" s="18" t="s">
        <v>43</v>
      </c>
      <c r="AE138" s="17">
        <v>0</v>
      </c>
      <c r="AF138" s="18" t="s">
        <v>43</v>
      </c>
      <c r="AG138" s="17">
        <v>0</v>
      </c>
      <c r="AH138" s="18" t="s">
        <v>43</v>
      </c>
      <c r="AI138" s="17">
        <v>0</v>
      </c>
      <c r="AJ138" s="18" t="s">
        <v>43</v>
      </c>
      <c r="AK138" s="17">
        <v>5735</v>
      </c>
      <c r="AL138" s="18" t="s">
        <v>43</v>
      </c>
      <c r="AM138" s="17">
        <v>0</v>
      </c>
      <c r="AN138" s="18" t="s">
        <v>43</v>
      </c>
      <c r="AO138" s="17">
        <v>0</v>
      </c>
      <c r="AP138" s="18" t="s">
        <v>43</v>
      </c>
      <c r="AQ138" s="17">
        <v>0</v>
      </c>
      <c r="AR138" s="18" t="s">
        <v>43</v>
      </c>
      <c r="AS138" s="17">
        <v>0</v>
      </c>
      <c r="AT138" s="18" t="s">
        <v>43</v>
      </c>
    </row>
    <row r="139" spans="1:46" s="11" customFormat="1" ht="12.75">
      <c r="A139" s="11">
        <v>134</v>
      </c>
      <c r="B139" s="10" t="s">
        <v>176</v>
      </c>
      <c r="C139" s="17">
        <v>28431</v>
      </c>
      <c r="D139" s="18">
        <v>1.4490481522956329</v>
      </c>
      <c r="E139" s="17">
        <v>19832</v>
      </c>
      <c r="F139" s="18">
        <v>0.8819510343518695</v>
      </c>
      <c r="G139" s="17">
        <v>5774</v>
      </c>
      <c r="H139" s="18" t="s">
        <v>43</v>
      </c>
      <c r="I139" s="17">
        <v>0</v>
      </c>
      <c r="J139" s="18" t="s">
        <v>43</v>
      </c>
      <c r="K139" s="17">
        <v>0</v>
      </c>
      <c r="L139" s="18" t="s">
        <v>43</v>
      </c>
      <c r="M139" s="17">
        <v>0</v>
      </c>
      <c r="N139" s="18" t="s">
        <v>43</v>
      </c>
      <c r="O139" s="17">
        <v>0</v>
      </c>
      <c r="P139" s="18" t="s">
        <v>43</v>
      </c>
      <c r="Q139" s="17">
        <v>0</v>
      </c>
      <c r="R139" s="18" t="s">
        <v>43</v>
      </c>
      <c r="S139" s="17">
        <v>2825</v>
      </c>
      <c r="T139" s="18" t="s">
        <v>43</v>
      </c>
      <c r="U139" s="17">
        <v>0</v>
      </c>
      <c r="V139" s="18" t="s">
        <v>43</v>
      </c>
      <c r="W139" s="17">
        <v>0</v>
      </c>
      <c r="X139" s="18">
        <v>-1</v>
      </c>
      <c r="Y139" s="17">
        <v>0</v>
      </c>
      <c r="Z139" s="18" t="s">
        <v>43</v>
      </c>
      <c r="AA139" s="17">
        <v>0</v>
      </c>
      <c r="AB139" s="18" t="s">
        <v>43</v>
      </c>
      <c r="AC139" s="17">
        <v>0</v>
      </c>
      <c r="AD139" s="18" t="s">
        <v>43</v>
      </c>
      <c r="AE139" s="17">
        <v>0</v>
      </c>
      <c r="AF139" s="18" t="s">
        <v>43</v>
      </c>
      <c r="AG139" s="17">
        <v>0</v>
      </c>
      <c r="AH139" s="18" t="s">
        <v>43</v>
      </c>
      <c r="AI139" s="17">
        <v>0</v>
      </c>
      <c r="AJ139" s="18" t="s">
        <v>43</v>
      </c>
      <c r="AK139" s="17">
        <v>0</v>
      </c>
      <c r="AL139" s="18" t="s">
        <v>43</v>
      </c>
      <c r="AM139" s="17">
        <v>0</v>
      </c>
      <c r="AN139" s="18" t="s">
        <v>43</v>
      </c>
      <c r="AO139" s="17">
        <v>0</v>
      </c>
      <c r="AP139" s="18" t="s">
        <v>43</v>
      </c>
      <c r="AQ139" s="17">
        <v>0</v>
      </c>
      <c r="AR139" s="18" t="s">
        <v>43</v>
      </c>
      <c r="AS139" s="17">
        <v>0</v>
      </c>
      <c r="AT139" s="18" t="s">
        <v>43</v>
      </c>
    </row>
    <row r="140" spans="1:46" s="11" customFormat="1" ht="12.75">
      <c r="A140" s="11">
        <v>135</v>
      </c>
      <c r="B140" s="10" t="s">
        <v>177</v>
      </c>
      <c r="C140" s="17">
        <v>28344</v>
      </c>
      <c r="D140" s="18">
        <v>0.92947583390061261</v>
      </c>
      <c r="E140" s="17">
        <v>0</v>
      </c>
      <c r="F140" s="18">
        <v>-1</v>
      </c>
      <c r="G140" s="17">
        <v>4320</v>
      </c>
      <c r="H140" s="18">
        <v>-0.15060951631930786</v>
      </c>
      <c r="I140" s="17">
        <v>0</v>
      </c>
      <c r="J140" s="18" t="s">
        <v>43</v>
      </c>
      <c r="K140" s="17">
        <v>0</v>
      </c>
      <c r="L140" s="18" t="s">
        <v>43</v>
      </c>
      <c r="M140" s="17">
        <v>0</v>
      </c>
      <c r="N140" s="18" t="s">
        <v>43</v>
      </c>
      <c r="O140" s="17">
        <v>24024</v>
      </c>
      <c r="P140" s="18" t="s">
        <v>43</v>
      </c>
      <c r="Q140" s="17">
        <v>0</v>
      </c>
      <c r="R140" s="18" t="s">
        <v>43</v>
      </c>
      <c r="S140" s="17">
        <v>0</v>
      </c>
      <c r="T140" s="18" t="s">
        <v>43</v>
      </c>
      <c r="U140" s="17">
        <v>0</v>
      </c>
      <c r="V140" s="18" t="s">
        <v>43</v>
      </c>
      <c r="W140" s="17">
        <v>0</v>
      </c>
      <c r="X140" s="18" t="s">
        <v>43</v>
      </c>
      <c r="Y140" s="17">
        <v>0</v>
      </c>
      <c r="Z140" s="18" t="s">
        <v>43</v>
      </c>
      <c r="AA140" s="17">
        <v>0</v>
      </c>
      <c r="AB140" s="18" t="s">
        <v>43</v>
      </c>
      <c r="AC140" s="17">
        <v>0</v>
      </c>
      <c r="AD140" s="18" t="s">
        <v>43</v>
      </c>
      <c r="AE140" s="17">
        <v>0</v>
      </c>
      <c r="AF140" s="18" t="s">
        <v>43</v>
      </c>
      <c r="AG140" s="17">
        <v>0</v>
      </c>
      <c r="AH140" s="18" t="s">
        <v>43</v>
      </c>
      <c r="AI140" s="17">
        <v>0</v>
      </c>
      <c r="AJ140" s="18" t="s">
        <v>43</v>
      </c>
      <c r="AK140" s="17">
        <v>0</v>
      </c>
      <c r="AL140" s="18" t="s">
        <v>43</v>
      </c>
      <c r="AM140" s="17">
        <v>0</v>
      </c>
      <c r="AN140" s="18" t="s">
        <v>43</v>
      </c>
      <c r="AO140" s="17">
        <v>0</v>
      </c>
      <c r="AP140" s="18" t="s">
        <v>43</v>
      </c>
      <c r="AQ140" s="17">
        <v>0</v>
      </c>
      <c r="AR140" s="18" t="s">
        <v>43</v>
      </c>
      <c r="AS140" s="17">
        <v>0</v>
      </c>
      <c r="AT140" s="18" t="s">
        <v>43</v>
      </c>
    </row>
    <row r="141" spans="1:46" s="11" customFormat="1" ht="12.75">
      <c r="A141" s="11">
        <v>136</v>
      </c>
      <c r="B141" s="10" t="s">
        <v>178</v>
      </c>
      <c r="C141" s="17">
        <v>28339</v>
      </c>
      <c r="D141" s="18">
        <v>-0.82418011936816771</v>
      </c>
      <c r="E141" s="17">
        <v>28339</v>
      </c>
      <c r="F141" s="18">
        <v>-0.7781665609906927</v>
      </c>
      <c r="G141" s="17">
        <v>0</v>
      </c>
      <c r="H141" s="18">
        <v>-1</v>
      </c>
      <c r="I141" s="17">
        <v>0</v>
      </c>
      <c r="J141" s="18" t="s">
        <v>43</v>
      </c>
      <c r="K141" s="17">
        <v>0</v>
      </c>
      <c r="L141" s="18" t="s">
        <v>43</v>
      </c>
      <c r="M141" s="17">
        <v>0</v>
      </c>
      <c r="N141" s="18" t="s">
        <v>43</v>
      </c>
      <c r="O141" s="17">
        <v>0</v>
      </c>
      <c r="P141" s="18" t="s">
        <v>43</v>
      </c>
      <c r="Q141" s="17">
        <v>0</v>
      </c>
      <c r="R141" s="18" t="s">
        <v>43</v>
      </c>
      <c r="S141" s="17">
        <v>0</v>
      </c>
      <c r="T141" s="18" t="s">
        <v>43</v>
      </c>
      <c r="U141" s="17">
        <v>0</v>
      </c>
      <c r="V141" s="18" t="s">
        <v>43</v>
      </c>
      <c r="W141" s="17">
        <v>0</v>
      </c>
      <c r="X141" s="18" t="s">
        <v>43</v>
      </c>
      <c r="Y141" s="17">
        <v>0</v>
      </c>
      <c r="Z141" s="18" t="s">
        <v>43</v>
      </c>
      <c r="AA141" s="17">
        <v>0</v>
      </c>
      <c r="AB141" s="18">
        <v>-1</v>
      </c>
      <c r="AC141" s="17">
        <v>0</v>
      </c>
      <c r="AD141" s="18" t="s">
        <v>43</v>
      </c>
      <c r="AE141" s="17">
        <v>0</v>
      </c>
      <c r="AF141" s="18">
        <v>-1</v>
      </c>
      <c r="AG141" s="17">
        <v>0</v>
      </c>
      <c r="AH141" s="18" t="s">
        <v>43</v>
      </c>
      <c r="AI141" s="17">
        <v>0</v>
      </c>
      <c r="AJ141" s="18" t="s">
        <v>43</v>
      </c>
      <c r="AK141" s="17">
        <v>0</v>
      </c>
      <c r="AL141" s="18" t="s">
        <v>43</v>
      </c>
      <c r="AM141" s="17">
        <v>0</v>
      </c>
      <c r="AN141" s="18" t="s">
        <v>43</v>
      </c>
      <c r="AO141" s="17">
        <v>0</v>
      </c>
      <c r="AP141" s="18" t="s">
        <v>43</v>
      </c>
      <c r="AQ141" s="17">
        <v>0</v>
      </c>
      <c r="AR141" s="18" t="s">
        <v>43</v>
      </c>
      <c r="AS141" s="17">
        <v>0</v>
      </c>
      <c r="AT141" s="18" t="s">
        <v>43</v>
      </c>
    </row>
    <row r="142" spans="1:46" s="11" customFormat="1" ht="12.75">
      <c r="A142" s="11">
        <v>137</v>
      </c>
      <c r="B142" s="10" t="s">
        <v>179</v>
      </c>
      <c r="C142" s="17">
        <v>26804</v>
      </c>
      <c r="D142" s="18">
        <v>1.2102745938814214</v>
      </c>
      <c r="E142" s="17">
        <v>0</v>
      </c>
      <c r="F142" s="18" t="s">
        <v>43</v>
      </c>
      <c r="G142" s="17">
        <v>6512</v>
      </c>
      <c r="H142" s="18">
        <v>-0.46301640966438529</v>
      </c>
      <c r="I142" s="17">
        <v>1410</v>
      </c>
      <c r="J142" s="18" t="s">
        <v>43</v>
      </c>
      <c r="K142" s="17">
        <v>0</v>
      </c>
      <c r="L142" s="18" t="s">
        <v>43</v>
      </c>
      <c r="M142" s="17">
        <v>0</v>
      </c>
      <c r="N142" s="18" t="s">
        <v>43</v>
      </c>
      <c r="O142" s="17">
        <v>0</v>
      </c>
      <c r="P142" s="18" t="s">
        <v>43</v>
      </c>
      <c r="Q142" s="17">
        <v>0</v>
      </c>
      <c r="R142" s="18" t="s">
        <v>43</v>
      </c>
      <c r="S142" s="17">
        <v>0</v>
      </c>
      <c r="T142" s="18" t="s">
        <v>43</v>
      </c>
      <c r="U142" s="17">
        <v>0</v>
      </c>
      <c r="V142" s="18" t="s">
        <v>43</v>
      </c>
      <c r="W142" s="17">
        <v>0</v>
      </c>
      <c r="X142" s="18" t="s">
        <v>43</v>
      </c>
      <c r="Y142" s="17">
        <v>18882</v>
      </c>
      <c r="Z142" s="18" t="s">
        <v>43</v>
      </c>
      <c r="AA142" s="17">
        <v>0</v>
      </c>
      <c r="AB142" s="18" t="s">
        <v>43</v>
      </c>
      <c r="AC142" s="17">
        <v>0</v>
      </c>
      <c r="AD142" s="18" t="s">
        <v>43</v>
      </c>
      <c r="AE142" s="17">
        <v>0</v>
      </c>
      <c r="AF142" s="18" t="s">
        <v>43</v>
      </c>
      <c r="AG142" s="17">
        <v>0</v>
      </c>
      <c r="AH142" s="18" t="s">
        <v>43</v>
      </c>
      <c r="AI142" s="17">
        <v>0</v>
      </c>
      <c r="AJ142" s="18" t="s">
        <v>43</v>
      </c>
      <c r="AK142" s="17">
        <v>0</v>
      </c>
      <c r="AL142" s="18" t="s">
        <v>43</v>
      </c>
      <c r="AM142" s="17">
        <v>0</v>
      </c>
      <c r="AN142" s="18" t="s">
        <v>43</v>
      </c>
      <c r="AO142" s="17">
        <v>0</v>
      </c>
      <c r="AP142" s="18" t="s">
        <v>43</v>
      </c>
      <c r="AQ142" s="17">
        <v>0</v>
      </c>
      <c r="AR142" s="18" t="s">
        <v>43</v>
      </c>
      <c r="AS142" s="17">
        <v>0</v>
      </c>
      <c r="AT142" s="18" t="s">
        <v>43</v>
      </c>
    </row>
    <row r="143" spans="1:46" s="11" customFormat="1" ht="12.75">
      <c r="A143" s="11">
        <v>138</v>
      </c>
      <c r="B143" s="10" t="s">
        <v>180</v>
      </c>
      <c r="C143" s="17">
        <v>26548</v>
      </c>
      <c r="D143" s="18" t="s">
        <v>41</v>
      </c>
      <c r="E143" s="17">
        <v>21584</v>
      </c>
      <c r="F143" s="18" t="s">
        <v>43</v>
      </c>
      <c r="G143" s="17">
        <v>1450</v>
      </c>
      <c r="H143" s="18" t="s">
        <v>43</v>
      </c>
      <c r="I143" s="17">
        <v>0</v>
      </c>
      <c r="J143" s="18" t="s">
        <v>43</v>
      </c>
      <c r="K143" s="17">
        <v>0</v>
      </c>
      <c r="L143" s="18" t="s">
        <v>43</v>
      </c>
      <c r="M143" s="17">
        <v>0</v>
      </c>
      <c r="N143" s="18" t="s">
        <v>43</v>
      </c>
      <c r="O143" s="17">
        <v>3514</v>
      </c>
      <c r="P143" s="18">
        <v>0.67732696897374711</v>
      </c>
      <c r="Q143" s="17">
        <v>0</v>
      </c>
      <c r="R143" s="18" t="s">
        <v>43</v>
      </c>
      <c r="S143" s="17">
        <v>0</v>
      </c>
      <c r="T143" s="18" t="s">
        <v>43</v>
      </c>
      <c r="U143" s="17">
        <v>0</v>
      </c>
      <c r="V143" s="18" t="s">
        <v>43</v>
      </c>
      <c r="W143" s="17">
        <v>0</v>
      </c>
      <c r="X143" s="18" t="s">
        <v>43</v>
      </c>
      <c r="Y143" s="17">
        <v>0</v>
      </c>
      <c r="Z143" s="18" t="s">
        <v>43</v>
      </c>
      <c r="AA143" s="17">
        <v>0</v>
      </c>
      <c r="AB143" s="18" t="s">
        <v>43</v>
      </c>
      <c r="AC143" s="17">
        <v>0</v>
      </c>
      <c r="AD143" s="18" t="s">
        <v>43</v>
      </c>
      <c r="AE143" s="17">
        <v>0</v>
      </c>
      <c r="AF143" s="18" t="s">
        <v>43</v>
      </c>
      <c r="AG143" s="17">
        <v>0</v>
      </c>
      <c r="AH143" s="18" t="s">
        <v>43</v>
      </c>
      <c r="AI143" s="17">
        <v>0</v>
      </c>
      <c r="AJ143" s="18" t="s">
        <v>43</v>
      </c>
      <c r="AK143" s="17">
        <v>0</v>
      </c>
      <c r="AL143" s="18" t="s">
        <v>43</v>
      </c>
      <c r="AM143" s="17">
        <v>0</v>
      </c>
      <c r="AN143" s="18" t="s">
        <v>43</v>
      </c>
      <c r="AO143" s="17">
        <v>0</v>
      </c>
      <c r="AP143" s="18" t="s">
        <v>43</v>
      </c>
      <c r="AQ143" s="17">
        <v>0</v>
      </c>
      <c r="AR143" s="18" t="s">
        <v>43</v>
      </c>
      <c r="AS143" s="17">
        <v>0</v>
      </c>
      <c r="AT143" s="18" t="s">
        <v>43</v>
      </c>
    </row>
    <row r="144" spans="1:46" s="11" customFormat="1" ht="12.75">
      <c r="A144" s="11">
        <v>139</v>
      </c>
      <c r="B144" s="10" t="s">
        <v>181</v>
      </c>
      <c r="C144" s="17">
        <v>26362</v>
      </c>
      <c r="D144" s="18" t="s">
        <v>43</v>
      </c>
      <c r="E144" s="17">
        <v>26362</v>
      </c>
      <c r="F144" s="18" t="s">
        <v>43</v>
      </c>
      <c r="G144" s="17">
        <v>0</v>
      </c>
      <c r="H144" s="18" t="s">
        <v>43</v>
      </c>
      <c r="I144" s="17">
        <v>0</v>
      </c>
      <c r="J144" s="18" t="s">
        <v>43</v>
      </c>
      <c r="K144" s="17">
        <v>0</v>
      </c>
      <c r="L144" s="18" t="s">
        <v>43</v>
      </c>
      <c r="M144" s="17">
        <v>0</v>
      </c>
      <c r="N144" s="18" t="s">
        <v>43</v>
      </c>
      <c r="O144" s="17">
        <v>0</v>
      </c>
      <c r="P144" s="18" t="s">
        <v>43</v>
      </c>
      <c r="Q144" s="17">
        <v>0</v>
      </c>
      <c r="R144" s="18" t="s">
        <v>43</v>
      </c>
      <c r="S144" s="17">
        <v>0</v>
      </c>
      <c r="T144" s="18" t="s">
        <v>43</v>
      </c>
      <c r="U144" s="17">
        <v>0</v>
      </c>
      <c r="V144" s="18" t="s">
        <v>43</v>
      </c>
      <c r="W144" s="17">
        <v>0</v>
      </c>
      <c r="X144" s="18" t="s">
        <v>43</v>
      </c>
      <c r="Y144" s="17">
        <v>0</v>
      </c>
      <c r="Z144" s="18" t="s">
        <v>43</v>
      </c>
      <c r="AA144" s="17">
        <v>0</v>
      </c>
      <c r="AB144" s="18" t="s">
        <v>43</v>
      </c>
      <c r="AC144" s="17">
        <v>0</v>
      </c>
      <c r="AD144" s="18" t="s">
        <v>43</v>
      </c>
      <c r="AE144" s="17">
        <v>0</v>
      </c>
      <c r="AF144" s="18" t="s">
        <v>43</v>
      </c>
      <c r="AG144" s="17">
        <v>0</v>
      </c>
      <c r="AH144" s="18" t="s">
        <v>43</v>
      </c>
      <c r="AI144" s="17">
        <v>0</v>
      </c>
      <c r="AJ144" s="18" t="s">
        <v>43</v>
      </c>
      <c r="AK144" s="17">
        <v>0</v>
      </c>
      <c r="AL144" s="18" t="s">
        <v>43</v>
      </c>
      <c r="AM144" s="17">
        <v>0</v>
      </c>
      <c r="AN144" s="18" t="s">
        <v>43</v>
      </c>
      <c r="AO144" s="17">
        <v>0</v>
      </c>
      <c r="AP144" s="18" t="s">
        <v>43</v>
      </c>
      <c r="AQ144" s="17">
        <v>0</v>
      </c>
      <c r="AR144" s="18" t="s">
        <v>43</v>
      </c>
      <c r="AS144" s="17">
        <v>0</v>
      </c>
      <c r="AT144" s="18" t="s">
        <v>43</v>
      </c>
    </row>
    <row r="145" spans="1:46" s="11" customFormat="1" ht="12.75">
      <c r="A145" s="11">
        <v>140</v>
      </c>
      <c r="B145" s="10" t="s">
        <v>182</v>
      </c>
      <c r="C145" s="17">
        <v>23959</v>
      </c>
      <c r="D145" s="18">
        <v>-0.50597962802589791</v>
      </c>
      <c r="E145" s="17">
        <v>3330</v>
      </c>
      <c r="F145" s="18" t="s">
        <v>43</v>
      </c>
      <c r="G145" s="17">
        <v>8641</v>
      </c>
      <c r="H145" s="18" t="s">
        <v>43</v>
      </c>
      <c r="I145" s="17">
        <v>0</v>
      </c>
      <c r="J145" s="18" t="s">
        <v>43</v>
      </c>
      <c r="K145" s="17">
        <v>0</v>
      </c>
      <c r="L145" s="18" t="s">
        <v>43</v>
      </c>
      <c r="M145" s="17">
        <v>2069</v>
      </c>
      <c r="N145" s="18">
        <v>-0.78709611031076354</v>
      </c>
      <c r="O145" s="17">
        <v>5056</v>
      </c>
      <c r="P145" s="18" t="s">
        <v>43</v>
      </c>
      <c r="Q145" s="17">
        <v>4863</v>
      </c>
      <c r="R145" s="18" t="s">
        <v>43</v>
      </c>
      <c r="S145" s="17">
        <v>0</v>
      </c>
      <c r="T145" s="18">
        <v>-1</v>
      </c>
      <c r="U145" s="17">
        <v>0</v>
      </c>
      <c r="V145" s="18" t="s">
        <v>43</v>
      </c>
      <c r="W145" s="17">
        <v>0</v>
      </c>
      <c r="X145" s="18" t="s">
        <v>43</v>
      </c>
      <c r="Y145" s="17">
        <v>0</v>
      </c>
      <c r="Z145" s="18">
        <v>-1</v>
      </c>
      <c r="AA145" s="17">
        <v>0</v>
      </c>
      <c r="AB145" s="18" t="s">
        <v>43</v>
      </c>
      <c r="AC145" s="17">
        <v>0</v>
      </c>
      <c r="AD145" s="18">
        <v>-1</v>
      </c>
      <c r="AE145" s="17">
        <v>0</v>
      </c>
      <c r="AF145" s="18" t="s">
        <v>43</v>
      </c>
      <c r="AG145" s="17">
        <v>0</v>
      </c>
      <c r="AH145" s="18" t="s">
        <v>43</v>
      </c>
      <c r="AI145" s="17">
        <v>0</v>
      </c>
      <c r="AJ145" s="18" t="s">
        <v>43</v>
      </c>
      <c r="AK145" s="17">
        <v>0</v>
      </c>
      <c r="AL145" s="18" t="s">
        <v>43</v>
      </c>
      <c r="AM145" s="17">
        <v>0</v>
      </c>
      <c r="AN145" s="18" t="s">
        <v>43</v>
      </c>
      <c r="AO145" s="17">
        <v>0</v>
      </c>
      <c r="AP145" s="18" t="s">
        <v>43</v>
      </c>
      <c r="AQ145" s="17">
        <v>0</v>
      </c>
      <c r="AR145" s="18" t="s">
        <v>43</v>
      </c>
      <c r="AS145" s="17">
        <v>0</v>
      </c>
      <c r="AT145" s="18" t="s">
        <v>43</v>
      </c>
    </row>
    <row r="146" spans="1:46" s="11" customFormat="1" ht="12.75">
      <c r="A146" s="11">
        <v>141</v>
      </c>
      <c r="B146" s="10" t="s">
        <v>183</v>
      </c>
      <c r="C146" s="17">
        <v>23481</v>
      </c>
      <c r="D146" s="18">
        <v>9.6628059032318303E-2</v>
      </c>
      <c r="E146" s="17">
        <v>3038</v>
      </c>
      <c r="F146" s="18">
        <v>-0.38464654648572005</v>
      </c>
      <c r="G146" s="17">
        <v>1128</v>
      </c>
      <c r="H146" s="18">
        <v>-0.90543259557344069</v>
      </c>
      <c r="I146" s="17">
        <v>0</v>
      </c>
      <c r="J146" s="18" t="s">
        <v>43</v>
      </c>
      <c r="K146" s="17">
        <v>0</v>
      </c>
      <c r="L146" s="18" t="s">
        <v>43</v>
      </c>
      <c r="M146" s="17">
        <v>19315</v>
      </c>
      <c r="N146" s="18">
        <v>3.2478557290521222</v>
      </c>
      <c r="O146" s="17">
        <v>0</v>
      </c>
      <c r="P146" s="18" t="s">
        <v>43</v>
      </c>
      <c r="Q146" s="17">
        <v>0</v>
      </c>
      <c r="R146" s="18" t="s">
        <v>43</v>
      </c>
      <c r="S146" s="17">
        <v>0</v>
      </c>
      <c r="T146" s="18" t="s">
        <v>43</v>
      </c>
      <c r="U146" s="17">
        <v>0</v>
      </c>
      <c r="V146" s="18" t="s">
        <v>43</v>
      </c>
      <c r="W146" s="17">
        <v>0</v>
      </c>
      <c r="X146" s="18" t="s">
        <v>43</v>
      </c>
      <c r="Y146" s="17">
        <v>0</v>
      </c>
      <c r="Z146" s="18" t="s">
        <v>43</v>
      </c>
      <c r="AA146" s="17">
        <v>0</v>
      </c>
      <c r="AB146" s="18" t="s">
        <v>43</v>
      </c>
      <c r="AC146" s="17">
        <v>0</v>
      </c>
      <c r="AD146" s="18" t="s">
        <v>43</v>
      </c>
      <c r="AE146" s="17">
        <v>0</v>
      </c>
      <c r="AF146" s="18" t="s">
        <v>43</v>
      </c>
      <c r="AG146" s="17">
        <v>0</v>
      </c>
      <c r="AH146" s="18" t="s">
        <v>43</v>
      </c>
      <c r="AI146" s="17">
        <v>0</v>
      </c>
      <c r="AJ146" s="18" t="s">
        <v>43</v>
      </c>
      <c r="AK146" s="17">
        <v>0</v>
      </c>
      <c r="AL146" s="18" t="s">
        <v>43</v>
      </c>
      <c r="AM146" s="17">
        <v>0</v>
      </c>
      <c r="AN146" s="18" t="s">
        <v>43</v>
      </c>
      <c r="AO146" s="17">
        <v>0</v>
      </c>
      <c r="AP146" s="18" t="s">
        <v>43</v>
      </c>
      <c r="AQ146" s="17">
        <v>0</v>
      </c>
      <c r="AR146" s="18" t="s">
        <v>43</v>
      </c>
      <c r="AS146" s="17">
        <v>0</v>
      </c>
      <c r="AT146" s="18" t="s">
        <v>43</v>
      </c>
    </row>
    <row r="147" spans="1:46" s="11" customFormat="1" ht="12.75">
      <c r="A147" s="11">
        <v>142</v>
      </c>
      <c r="B147" s="10" t="s">
        <v>184</v>
      </c>
      <c r="C147" s="17">
        <v>21317</v>
      </c>
      <c r="D147" s="18">
        <v>1.9681147312726259</v>
      </c>
      <c r="E147" s="17">
        <v>2621</v>
      </c>
      <c r="F147" s="18">
        <v>-0.52475067996373526</v>
      </c>
      <c r="G147" s="17">
        <v>8835</v>
      </c>
      <c r="H147" s="18">
        <v>4.2999400119976006</v>
      </c>
      <c r="I147" s="17">
        <v>0</v>
      </c>
      <c r="J147" s="18" t="s">
        <v>43</v>
      </c>
      <c r="K147" s="17">
        <v>0</v>
      </c>
      <c r="L147" s="18" t="s">
        <v>43</v>
      </c>
      <c r="M147" s="17">
        <v>6442</v>
      </c>
      <c r="N147" s="18" t="s">
        <v>43</v>
      </c>
      <c r="O147" s="17">
        <v>0</v>
      </c>
      <c r="P147" s="18" t="s">
        <v>43</v>
      </c>
      <c r="Q147" s="17">
        <v>0</v>
      </c>
      <c r="R147" s="18" t="s">
        <v>43</v>
      </c>
      <c r="S147" s="17">
        <v>0</v>
      </c>
      <c r="T147" s="18" t="s">
        <v>43</v>
      </c>
      <c r="U147" s="17">
        <v>0</v>
      </c>
      <c r="V147" s="18" t="s">
        <v>43</v>
      </c>
      <c r="W147" s="17">
        <v>0</v>
      </c>
      <c r="X147" s="18" t="s">
        <v>43</v>
      </c>
      <c r="Y147" s="17">
        <v>0</v>
      </c>
      <c r="Z147" s="18" t="s">
        <v>43</v>
      </c>
      <c r="AA147" s="17">
        <v>0</v>
      </c>
      <c r="AB147" s="18" t="s">
        <v>43</v>
      </c>
      <c r="AC147" s="17">
        <v>0</v>
      </c>
      <c r="AD147" s="18" t="s">
        <v>43</v>
      </c>
      <c r="AE147" s="17">
        <v>3419</v>
      </c>
      <c r="AF147" s="18" t="s">
        <v>43</v>
      </c>
      <c r="AG147" s="17">
        <v>0</v>
      </c>
      <c r="AH147" s="18" t="s">
        <v>43</v>
      </c>
      <c r="AI147" s="17">
        <v>0</v>
      </c>
      <c r="AJ147" s="18" t="s">
        <v>43</v>
      </c>
      <c r="AK147" s="17">
        <v>0</v>
      </c>
      <c r="AL147" s="18" t="s">
        <v>43</v>
      </c>
      <c r="AM147" s="17">
        <v>0</v>
      </c>
      <c r="AN147" s="18" t="s">
        <v>43</v>
      </c>
      <c r="AO147" s="17">
        <v>0</v>
      </c>
      <c r="AP147" s="18" t="s">
        <v>43</v>
      </c>
      <c r="AQ147" s="17">
        <v>0</v>
      </c>
      <c r="AR147" s="18" t="s">
        <v>43</v>
      </c>
      <c r="AS147" s="17">
        <v>0</v>
      </c>
      <c r="AT147" s="18" t="s">
        <v>43</v>
      </c>
    </row>
    <row r="148" spans="1:46" s="11" customFormat="1" ht="12.75">
      <c r="A148" s="11">
        <v>143</v>
      </c>
      <c r="B148" s="10" t="s">
        <v>185</v>
      </c>
      <c r="C148" s="17">
        <v>20628</v>
      </c>
      <c r="D148" s="18">
        <v>-0.74776845760680832</v>
      </c>
      <c r="E148" s="17">
        <v>2409</v>
      </c>
      <c r="F148" s="18">
        <v>1.2388475836431225</v>
      </c>
      <c r="G148" s="17">
        <v>0</v>
      </c>
      <c r="H148" s="18" t="s">
        <v>43</v>
      </c>
      <c r="I148" s="17">
        <v>0</v>
      </c>
      <c r="J148" s="18" t="s">
        <v>43</v>
      </c>
      <c r="K148" s="17">
        <v>0</v>
      </c>
      <c r="L148" s="18" t="s">
        <v>43</v>
      </c>
      <c r="M148" s="17">
        <v>0</v>
      </c>
      <c r="N148" s="18" t="s">
        <v>43</v>
      </c>
      <c r="O148" s="17">
        <v>18219</v>
      </c>
      <c r="P148" s="18" t="s">
        <v>43</v>
      </c>
      <c r="Q148" s="17">
        <v>0</v>
      </c>
      <c r="R148" s="18" t="s">
        <v>43</v>
      </c>
      <c r="S148" s="17">
        <v>0</v>
      </c>
      <c r="T148" s="18" t="s">
        <v>43</v>
      </c>
      <c r="U148" s="17">
        <v>0</v>
      </c>
      <c r="V148" s="18" t="s">
        <v>43</v>
      </c>
      <c r="W148" s="17">
        <v>0</v>
      </c>
      <c r="X148" s="18">
        <v>-1</v>
      </c>
      <c r="Y148" s="17">
        <v>0</v>
      </c>
      <c r="Z148" s="18" t="s">
        <v>43</v>
      </c>
      <c r="AA148" s="17">
        <v>0</v>
      </c>
      <c r="AB148" s="18" t="s">
        <v>43</v>
      </c>
      <c r="AC148" s="17">
        <v>0</v>
      </c>
      <c r="AD148" s="18" t="s">
        <v>43</v>
      </c>
      <c r="AE148" s="17">
        <v>0</v>
      </c>
      <c r="AF148" s="18" t="s">
        <v>43</v>
      </c>
      <c r="AG148" s="17">
        <v>0</v>
      </c>
      <c r="AH148" s="18" t="s">
        <v>43</v>
      </c>
      <c r="AI148" s="17">
        <v>0</v>
      </c>
      <c r="AJ148" s="18" t="s">
        <v>43</v>
      </c>
      <c r="AK148" s="17">
        <v>0</v>
      </c>
      <c r="AL148" s="18" t="s">
        <v>43</v>
      </c>
      <c r="AM148" s="17">
        <v>0</v>
      </c>
      <c r="AN148" s="18" t="s">
        <v>43</v>
      </c>
      <c r="AO148" s="17">
        <v>0</v>
      </c>
      <c r="AP148" s="18" t="s">
        <v>43</v>
      </c>
      <c r="AQ148" s="17">
        <v>0</v>
      </c>
      <c r="AR148" s="18" t="s">
        <v>43</v>
      </c>
      <c r="AS148" s="17">
        <v>0</v>
      </c>
      <c r="AT148" s="18" t="s">
        <v>43</v>
      </c>
    </row>
    <row r="149" spans="1:46" s="11" customFormat="1" ht="12.75">
      <c r="A149" s="11">
        <v>144</v>
      </c>
      <c r="B149" s="10" t="s">
        <v>186</v>
      </c>
      <c r="C149" s="17">
        <v>19757</v>
      </c>
      <c r="D149" s="18">
        <v>2.0241849073932343</v>
      </c>
      <c r="E149" s="17">
        <v>0</v>
      </c>
      <c r="F149" s="18">
        <v>-1</v>
      </c>
      <c r="G149" s="17">
        <v>2365</v>
      </c>
      <c r="H149" s="18">
        <v>-0.31844380403458217</v>
      </c>
      <c r="I149" s="17">
        <v>0</v>
      </c>
      <c r="J149" s="18" t="s">
        <v>43</v>
      </c>
      <c r="K149" s="17">
        <v>0</v>
      </c>
      <c r="L149" s="18" t="s">
        <v>43</v>
      </c>
      <c r="M149" s="17">
        <v>4485</v>
      </c>
      <c r="N149" s="18" t="s">
        <v>43</v>
      </c>
      <c r="O149" s="17">
        <v>0</v>
      </c>
      <c r="P149" s="18" t="s">
        <v>43</v>
      </c>
      <c r="Q149" s="17">
        <v>0</v>
      </c>
      <c r="R149" s="18" t="s">
        <v>43</v>
      </c>
      <c r="S149" s="17">
        <v>0</v>
      </c>
      <c r="T149" s="18">
        <v>-1</v>
      </c>
      <c r="U149" s="17">
        <v>0</v>
      </c>
      <c r="V149" s="18" t="s">
        <v>43</v>
      </c>
      <c r="W149" s="17">
        <v>0</v>
      </c>
      <c r="X149" s="18" t="s">
        <v>43</v>
      </c>
      <c r="Y149" s="17">
        <v>12907</v>
      </c>
      <c r="Z149" s="18" t="s">
        <v>43</v>
      </c>
      <c r="AA149" s="17">
        <v>0</v>
      </c>
      <c r="AB149" s="18" t="s">
        <v>43</v>
      </c>
      <c r="AC149" s="17">
        <v>0</v>
      </c>
      <c r="AD149" s="18" t="s">
        <v>43</v>
      </c>
      <c r="AE149" s="17">
        <v>0</v>
      </c>
      <c r="AF149" s="18" t="s">
        <v>43</v>
      </c>
      <c r="AG149" s="17">
        <v>0</v>
      </c>
      <c r="AH149" s="18" t="s">
        <v>43</v>
      </c>
      <c r="AI149" s="17">
        <v>0</v>
      </c>
      <c r="AJ149" s="18" t="s">
        <v>43</v>
      </c>
      <c r="AK149" s="17">
        <v>0</v>
      </c>
      <c r="AL149" s="18" t="s">
        <v>43</v>
      </c>
      <c r="AM149" s="17">
        <v>0</v>
      </c>
      <c r="AN149" s="18" t="s">
        <v>43</v>
      </c>
      <c r="AO149" s="17">
        <v>0</v>
      </c>
      <c r="AP149" s="18" t="s">
        <v>43</v>
      </c>
      <c r="AQ149" s="17">
        <v>0</v>
      </c>
      <c r="AR149" s="18" t="s">
        <v>43</v>
      </c>
      <c r="AS149" s="17">
        <v>0</v>
      </c>
      <c r="AT149" s="18" t="s">
        <v>43</v>
      </c>
    </row>
    <row r="150" spans="1:46" s="11" customFormat="1" ht="12.75">
      <c r="A150" s="11">
        <v>145</v>
      </c>
      <c r="B150" s="10" t="s">
        <v>187</v>
      </c>
      <c r="C150" s="17">
        <v>19253</v>
      </c>
      <c r="D150" s="18" t="s">
        <v>41</v>
      </c>
      <c r="E150" s="17">
        <v>19253</v>
      </c>
      <c r="F150" s="18" t="s">
        <v>43</v>
      </c>
      <c r="G150" s="17">
        <v>0</v>
      </c>
      <c r="H150" s="18" t="s">
        <v>43</v>
      </c>
      <c r="I150" s="17">
        <v>0</v>
      </c>
      <c r="J150" s="18" t="s">
        <v>43</v>
      </c>
      <c r="K150" s="17">
        <v>0</v>
      </c>
      <c r="L150" s="18">
        <v>-1</v>
      </c>
      <c r="M150" s="17">
        <v>0</v>
      </c>
      <c r="N150" s="18" t="s">
        <v>43</v>
      </c>
      <c r="O150" s="17">
        <v>0</v>
      </c>
      <c r="P150" s="18" t="s">
        <v>43</v>
      </c>
      <c r="Q150" s="17">
        <v>0</v>
      </c>
      <c r="R150" s="18" t="s">
        <v>43</v>
      </c>
      <c r="S150" s="17">
        <v>0</v>
      </c>
      <c r="T150" s="18" t="s">
        <v>43</v>
      </c>
      <c r="U150" s="17">
        <v>0</v>
      </c>
      <c r="V150" s="18" t="s">
        <v>43</v>
      </c>
      <c r="W150" s="17">
        <v>0</v>
      </c>
      <c r="X150" s="18" t="s">
        <v>43</v>
      </c>
      <c r="Y150" s="17">
        <v>0</v>
      </c>
      <c r="Z150" s="18" t="s">
        <v>43</v>
      </c>
      <c r="AA150" s="17">
        <v>0</v>
      </c>
      <c r="AB150" s="18" t="s">
        <v>43</v>
      </c>
      <c r="AC150" s="17">
        <v>0</v>
      </c>
      <c r="AD150" s="18" t="s">
        <v>43</v>
      </c>
      <c r="AE150" s="17">
        <v>0</v>
      </c>
      <c r="AF150" s="18" t="s">
        <v>43</v>
      </c>
      <c r="AG150" s="17">
        <v>0</v>
      </c>
      <c r="AH150" s="18" t="s">
        <v>43</v>
      </c>
      <c r="AI150" s="17">
        <v>0</v>
      </c>
      <c r="AJ150" s="18" t="s">
        <v>43</v>
      </c>
      <c r="AK150" s="17">
        <v>0</v>
      </c>
      <c r="AL150" s="18" t="s">
        <v>43</v>
      </c>
      <c r="AM150" s="17">
        <v>0</v>
      </c>
      <c r="AN150" s="18" t="s">
        <v>43</v>
      </c>
      <c r="AO150" s="17">
        <v>0</v>
      </c>
      <c r="AP150" s="18" t="s">
        <v>43</v>
      </c>
      <c r="AQ150" s="17">
        <v>0</v>
      </c>
      <c r="AR150" s="18" t="s">
        <v>43</v>
      </c>
      <c r="AS150" s="17">
        <v>0</v>
      </c>
      <c r="AT150" s="18" t="s">
        <v>43</v>
      </c>
    </row>
    <row r="151" spans="1:46" s="11" customFormat="1" ht="12.75">
      <c r="A151" s="11">
        <v>146</v>
      </c>
      <c r="B151" s="10" t="s">
        <v>188</v>
      </c>
      <c r="C151" s="17">
        <v>17229</v>
      </c>
      <c r="D151" s="18">
        <v>-0.27924196787148592</v>
      </c>
      <c r="E151" s="17">
        <v>17229</v>
      </c>
      <c r="F151" s="18">
        <v>8.6737787759685574</v>
      </c>
      <c r="G151" s="17">
        <v>0</v>
      </c>
      <c r="H151" s="18">
        <v>-1</v>
      </c>
      <c r="I151" s="17">
        <v>0</v>
      </c>
      <c r="J151" s="18" t="s">
        <v>43</v>
      </c>
      <c r="K151" s="17">
        <v>0</v>
      </c>
      <c r="L151" s="18" t="s">
        <v>43</v>
      </c>
      <c r="M151" s="17">
        <v>0</v>
      </c>
      <c r="N151" s="18">
        <v>-1</v>
      </c>
      <c r="O151" s="17">
        <v>0</v>
      </c>
      <c r="P151" s="18" t="s">
        <v>43</v>
      </c>
      <c r="Q151" s="17">
        <v>0</v>
      </c>
      <c r="R151" s="18" t="s">
        <v>43</v>
      </c>
      <c r="S151" s="17">
        <v>0</v>
      </c>
      <c r="T151" s="18" t="s">
        <v>43</v>
      </c>
      <c r="U151" s="17">
        <v>0</v>
      </c>
      <c r="V151" s="18" t="s">
        <v>43</v>
      </c>
      <c r="W151" s="17">
        <v>0</v>
      </c>
      <c r="X151" s="18" t="s">
        <v>43</v>
      </c>
      <c r="Y151" s="17">
        <v>0</v>
      </c>
      <c r="Z151" s="18" t="s">
        <v>43</v>
      </c>
      <c r="AA151" s="17">
        <v>0</v>
      </c>
      <c r="AB151" s="18" t="s">
        <v>43</v>
      </c>
      <c r="AC151" s="17">
        <v>0</v>
      </c>
      <c r="AD151" s="18" t="s">
        <v>43</v>
      </c>
      <c r="AE151" s="17">
        <v>0</v>
      </c>
      <c r="AF151" s="18" t="s">
        <v>43</v>
      </c>
      <c r="AG151" s="17">
        <v>0</v>
      </c>
      <c r="AH151" s="18" t="s">
        <v>43</v>
      </c>
      <c r="AI151" s="17">
        <v>0</v>
      </c>
      <c r="AJ151" s="18" t="s">
        <v>43</v>
      </c>
      <c r="AK151" s="17">
        <v>0</v>
      </c>
      <c r="AL151" s="18" t="s">
        <v>43</v>
      </c>
      <c r="AM151" s="17">
        <v>0</v>
      </c>
      <c r="AN151" s="18" t="s">
        <v>43</v>
      </c>
      <c r="AO151" s="17">
        <v>0</v>
      </c>
      <c r="AP151" s="18" t="s">
        <v>43</v>
      </c>
      <c r="AQ151" s="17">
        <v>0</v>
      </c>
      <c r="AR151" s="18" t="s">
        <v>43</v>
      </c>
      <c r="AS151" s="17">
        <v>0</v>
      </c>
      <c r="AT151" s="18" t="s">
        <v>43</v>
      </c>
    </row>
    <row r="152" spans="1:46" s="11" customFormat="1" ht="12.75">
      <c r="A152" s="11">
        <v>147</v>
      </c>
      <c r="B152" s="10" t="s">
        <v>189</v>
      </c>
      <c r="C152" s="17">
        <v>16413</v>
      </c>
      <c r="D152" s="18">
        <v>-0.90928235060025209</v>
      </c>
      <c r="E152" s="17">
        <v>2580</v>
      </c>
      <c r="F152" s="18">
        <v>-0.93234916223090436</v>
      </c>
      <c r="G152" s="17">
        <v>7849</v>
      </c>
      <c r="H152" s="18">
        <v>-2.1687648011965543E-2</v>
      </c>
      <c r="I152" s="17">
        <v>1186</v>
      </c>
      <c r="J152" s="18" t="s">
        <v>43</v>
      </c>
      <c r="K152" s="17">
        <v>0</v>
      </c>
      <c r="L152" s="18" t="s">
        <v>43</v>
      </c>
      <c r="M152" s="17">
        <v>0</v>
      </c>
      <c r="N152" s="18">
        <v>-1</v>
      </c>
      <c r="O152" s="17">
        <v>4798</v>
      </c>
      <c r="P152" s="18">
        <v>-0.95870912220309812</v>
      </c>
      <c r="Q152" s="17">
        <v>0</v>
      </c>
      <c r="R152" s="18" t="s">
        <v>43</v>
      </c>
      <c r="S152" s="17">
        <v>0</v>
      </c>
      <c r="T152" s="18">
        <v>-1</v>
      </c>
      <c r="U152" s="17">
        <v>0</v>
      </c>
      <c r="V152" s="18" t="s">
        <v>43</v>
      </c>
      <c r="W152" s="17">
        <v>0</v>
      </c>
      <c r="X152" s="18" t="s">
        <v>43</v>
      </c>
      <c r="Y152" s="17">
        <v>0</v>
      </c>
      <c r="Z152" s="18" t="s">
        <v>43</v>
      </c>
      <c r="AA152" s="17">
        <v>0</v>
      </c>
      <c r="AB152" s="18" t="s">
        <v>43</v>
      </c>
      <c r="AC152" s="17">
        <v>0</v>
      </c>
      <c r="AD152" s="18" t="s">
        <v>43</v>
      </c>
      <c r="AE152" s="17">
        <v>0</v>
      </c>
      <c r="AF152" s="18">
        <v>-1</v>
      </c>
      <c r="AG152" s="17">
        <v>0</v>
      </c>
      <c r="AH152" s="18" t="s">
        <v>43</v>
      </c>
      <c r="AI152" s="17">
        <v>0</v>
      </c>
      <c r="AJ152" s="18">
        <v>-1</v>
      </c>
      <c r="AK152" s="17">
        <v>0</v>
      </c>
      <c r="AL152" s="18" t="s">
        <v>43</v>
      </c>
      <c r="AM152" s="17">
        <v>0</v>
      </c>
      <c r="AN152" s="18" t="s">
        <v>43</v>
      </c>
      <c r="AO152" s="17">
        <v>0</v>
      </c>
      <c r="AP152" s="18" t="s">
        <v>43</v>
      </c>
      <c r="AQ152" s="17">
        <v>0</v>
      </c>
      <c r="AR152" s="18" t="s">
        <v>43</v>
      </c>
      <c r="AS152" s="17">
        <v>0</v>
      </c>
      <c r="AT152" s="18" t="s">
        <v>43</v>
      </c>
    </row>
    <row r="153" spans="1:46" s="11" customFormat="1" ht="12.75">
      <c r="A153" s="11">
        <v>148</v>
      </c>
      <c r="B153" s="10" t="s">
        <v>190</v>
      </c>
      <c r="C153" s="17">
        <v>16014</v>
      </c>
      <c r="D153" s="18">
        <v>0.17318681318681328</v>
      </c>
      <c r="E153" s="17">
        <v>0</v>
      </c>
      <c r="F153" s="18" t="s">
        <v>43</v>
      </c>
      <c r="G153" s="17">
        <v>0</v>
      </c>
      <c r="H153" s="18" t="s">
        <v>43</v>
      </c>
      <c r="I153" s="17">
        <v>0</v>
      </c>
      <c r="J153" s="18" t="s">
        <v>43</v>
      </c>
      <c r="K153" s="17">
        <v>0</v>
      </c>
      <c r="L153" s="18" t="s">
        <v>43</v>
      </c>
      <c r="M153" s="17">
        <v>0</v>
      </c>
      <c r="N153" s="18" t="s">
        <v>43</v>
      </c>
      <c r="O153" s="17">
        <v>0</v>
      </c>
      <c r="P153" s="18">
        <v>-1</v>
      </c>
      <c r="Q153" s="17">
        <v>0</v>
      </c>
      <c r="R153" s="18" t="s">
        <v>43</v>
      </c>
      <c r="S153" s="17">
        <v>0</v>
      </c>
      <c r="T153" s="18" t="s">
        <v>43</v>
      </c>
      <c r="U153" s="17">
        <v>0</v>
      </c>
      <c r="V153" s="18" t="s">
        <v>43</v>
      </c>
      <c r="W153" s="17">
        <v>16014</v>
      </c>
      <c r="X153" s="18" t="s">
        <v>43</v>
      </c>
      <c r="Y153" s="17">
        <v>0</v>
      </c>
      <c r="Z153" s="18" t="s">
        <v>43</v>
      </c>
      <c r="AA153" s="17">
        <v>0</v>
      </c>
      <c r="AB153" s="18" t="s">
        <v>43</v>
      </c>
      <c r="AC153" s="17">
        <v>0</v>
      </c>
      <c r="AD153" s="18" t="s">
        <v>43</v>
      </c>
      <c r="AE153" s="17">
        <v>0</v>
      </c>
      <c r="AF153" s="18" t="s">
        <v>43</v>
      </c>
      <c r="AG153" s="17">
        <v>0</v>
      </c>
      <c r="AH153" s="18" t="s">
        <v>43</v>
      </c>
      <c r="AI153" s="17">
        <v>0</v>
      </c>
      <c r="AJ153" s="18" t="s">
        <v>43</v>
      </c>
      <c r="AK153" s="17">
        <v>0</v>
      </c>
      <c r="AL153" s="18" t="s">
        <v>43</v>
      </c>
      <c r="AM153" s="17">
        <v>0</v>
      </c>
      <c r="AN153" s="18" t="s">
        <v>43</v>
      </c>
      <c r="AO153" s="17">
        <v>0</v>
      </c>
      <c r="AP153" s="18" t="s">
        <v>43</v>
      </c>
      <c r="AQ153" s="17">
        <v>0</v>
      </c>
      <c r="AR153" s="18" t="s">
        <v>43</v>
      </c>
      <c r="AS153" s="17">
        <v>0</v>
      </c>
      <c r="AT153" s="18" t="s">
        <v>43</v>
      </c>
    </row>
    <row r="154" spans="1:46" s="11" customFormat="1" ht="12.75">
      <c r="A154" s="11">
        <v>149</v>
      </c>
      <c r="B154" s="10" t="s">
        <v>191</v>
      </c>
      <c r="C154" s="17">
        <v>15340</v>
      </c>
      <c r="D154" s="18">
        <v>-0.88036001185480983</v>
      </c>
      <c r="E154" s="17">
        <v>5427</v>
      </c>
      <c r="F154" s="18" t="s">
        <v>43</v>
      </c>
      <c r="G154" s="17">
        <v>3394</v>
      </c>
      <c r="H154" s="18" t="s">
        <v>43</v>
      </c>
      <c r="I154" s="17">
        <v>0</v>
      </c>
      <c r="J154" s="18" t="s">
        <v>43</v>
      </c>
      <c r="K154" s="17">
        <v>6519</v>
      </c>
      <c r="L154" s="18">
        <v>0.8835596648367523</v>
      </c>
      <c r="M154" s="17">
        <v>0</v>
      </c>
      <c r="N154" s="18">
        <v>-1</v>
      </c>
      <c r="O154" s="17">
        <v>0</v>
      </c>
      <c r="P154" s="18">
        <v>-1</v>
      </c>
      <c r="Q154" s="17">
        <v>0</v>
      </c>
      <c r="R154" s="18" t="s">
        <v>43</v>
      </c>
      <c r="S154" s="17">
        <v>0</v>
      </c>
      <c r="T154" s="18" t="s">
        <v>43</v>
      </c>
      <c r="U154" s="17">
        <v>0</v>
      </c>
      <c r="V154" s="18" t="s">
        <v>43</v>
      </c>
      <c r="W154" s="17">
        <v>0</v>
      </c>
      <c r="X154" s="18" t="s">
        <v>43</v>
      </c>
      <c r="Y154" s="17">
        <v>0</v>
      </c>
      <c r="Z154" s="18" t="s">
        <v>43</v>
      </c>
      <c r="AA154" s="17">
        <v>0</v>
      </c>
      <c r="AB154" s="18" t="s">
        <v>43</v>
      </c>
      <c r="AC154" s="17">
        <v>0</v>
      </c>
      <c r="AD154" s="18" t="s">
        <v>43</v>
      </c>
      <c r="AE154" s="17">
        <v>0</v>
      </c>
      <c r="AF154" s="18" t="s">
        <v>43</v>
      </c>
      <c r="AG154" s="17">
        <v>0</v>
      </c>
      <c r="AH154" s="18" t="s">
        <v>43</v>
      </c>
      <c r="AI154" s="17">
        <v>0</v>
      </c>
      <c r="AJ154" s="18" t="s">
        <v>43</v>
      </c>
      <c r="AK154" s="17">
        <v>0</v>
      </c>
      <c r="AL154" s="18" t="s">
        <v>43</v>
      </c>
      <c r="AM154" s="17">
        <v>0</v>
      </c>
      <c r="AN154" s="18" t="s">
        <v>43</v>
      </c>
      <c r="AO154" s="17">
        <v>0</v>
      </c>
      <c r="AP154" s="18" t="s">
        <v>43</v>
      </c>
      <c r="AQ154" s="17">
        <v>0</v>
      </c>
      <c r="AR154" s="18" t="s">
        <v>43</v>
      </c>
      <c r="AS154" s="17">
        <v>0</v>
      </c>
      <c r="AT154" s="18" t="s">
        <v>43</v>
      </c>
    </row>
    <row r="155" spans="1:46" s="11" customFormat="1" ht="12.75">
      <c r="A155" s="11">
        <v>150</v>
      </c>
      <c r="B155" s="10" t="s">
        <v>192</v>
      </c>
      <c r="C155" s="17">
        <v>14006</v>
      </c>
      <c r="D155" s="18" t="s">
        <v>43</v>
      </c>
      <c r="E155" s="17">
        <v>14006</v>
      </c>
      <c r="F155" s="18" t="s">
        <v>43</v>
      </c>
      <c r="G155" s="17">
        <v>0</v>
      </c>
      <c r="H155" s="18" t="s">
        <v>43</v>
      </c>
      <c r="I155" s="17">
        <v>0</v>
      </c>
      <c r="J155" s="18" t="s">
        <v>43</v>
      </c>
      <c r="K155" s="17">
        <v>0</v>
      </c>
      <c r="L155" s="18" t="s">
        <v>43</v>
      </c>
      <c r="M155" s="17">
        <v>0</v>
      </c>
      <c r="N155" s="18" t="s">
        <v>43</v>
      </c>
      <c r="O155" s="17">
        <v>0</v>
      </c>
      <c r="P155" s="18" t="s">
        <v>43</v>
      </c>
      <c r="Q155" s="17">
        <v>0</v>
      </c>
      <c r="R155" s="18" t="s">
        <v>43</v>
      </c>
      <c r="S155" s="17">
        <v>0</v>
      </c>
      <c r="T155" s="18" t="s">
        <v>43</v>
      </c>
      <c r="U155" s="17">
        <v>0</v>
      </c>
      <c r="V155" s="18" t="s">
        <v>43</v>
      </c>
      <c r="W155" s="17">
        <v>0</v>
      </c>
      <c r="X155" s="18" t="s">
        <v>43</v>
      </c>
      <c r="Y155" s="17">
        <v>0</v>
      </c>
      <c r="Z155" s="18" t="s">
        <v>43</v>
      </c>
      <c r="AA155" s="17">
        <v>0</v>
      </c>
      <c r="AB155" s="18" t="s">
        <v>43</v>
      </c>
      <c r="AC155" s="17">
        <v>0</v>
      </c>
      <c r="AD155" s="18" t="s">
        <v>43</v>
      </c>
      <c r="AE155" s="17">
        <v>0</v>
      </c>
      <c r="AF155" s="18" t="s">
        <v>43</v>
      </c>
      <c r="AG155" s="17">
        <v>0</v>
      </c>
      <c r="AH155" s="18" t="s">
        <v>43</v>
      </c>
      <c r="AI155" s="17">
        <v>0</v>
      </c>
      <c r="AJ155" s="18" t="s">
        <v>43</v>
      </c>
      <c r="AK155" s="17">
        <v>0</v>
      </c>
      <c r="AL155" s="18" t="s">
        <v>43</v>
      </c>
      <c r="AM155" s="17">
        <v>0</v>
      </c>
      <c r="AN155" s="18" t="s">
        <v>43</v>
      </c>
      <c r="AO155" s="17">
        <v>0</v>
      </c>
      <c r="AP155" s="18" t="s">
        <v>43</v>
      </c>
      <c r="AQ155" s="17">
        <v>0</v>
      </c>
      <c r="AR155" s="18" t="s">
        <v>43</v>
      </c>
      <c r="AS155" s="17">
        <v>0</v>
      </c>
      <c r="AT155" s="18" t="s">
        <v>43</v>
      </c>
    </row>
    <row r="156" spans="1:46" s="11" customFormat="1" ht="12.75">
      <c r="A156" s="11">
        <v>151</v>
      </c>
      <c r="B156" s="10" t="s">
        <v>193</v>
      </c>
      <c r="C156" s="17">
        <v>13110</v>
      </c>
      <c r="D156" s="18">
        <v>-0.74934516184540079</v>
      </c>
      <c r="E156" s="17">
        <v>0</v>
      </c>
      <c r="F156" s="18" t="s">
        <v>43</v>
      </c>
      <c r="G156" s="17">
        <v>2398</v>
      </c>
      <c r="H156" s="18">
        <v>-0.91569103118517736</v>
      </c>
      <c r="I156" s="17">
        <v>0</v>
      </c>
      <c r="J156" s="18" t="s">
        <v>43</v>
      </c>
      <c r="K156" s="17">
        <v>0</v>
      </c>
      <c r="L156" s="18" t="s">
        <v>43</v>
      </c>
      <c r="M156" s="17">
        <v>1119</v>
      </c>
      <c r="N156" s="18" t="s">
        <v>43</v>
      </c>
      <c r="O156" s="17">
        <v>7212</v>
      </c>
      <c r="P156" s="18">
        <v>-0.6260693731529009</v>
      </c>
      <c r="Q156" s="17">
        <v>2381</v>
      </c>
      <c r="R156" s="18">
        <v>-0.47933522851519794</v>
      </c>
      <c r="S156" s="17">
        <v>0</v>
      </c>
      <c r="T156" s="18" t="s">
        <v>43</v>
      </c>
      <c r="U156" s="17">
        <v>0</v>
      </c>
      <c r="V156" s="18" t="s">
        <v>43</v>
      </c>
      <c r="W156" s="17">
        <v>0</v>
      </c>
      <c r="X156" s="18" t="s">
        <v>43</v>
      </c>
      <c r="Y156" s="17">
        <v>0</v>
      </c>
      <c r="Z156" s="18" t="s">
        <v>43</v>
      </c>
      <c r="AA156" s="17">
        <v>0</v>
      </c>
      <c r="AB156" s="18" t="s">
        <v>43</v>
      </c>
      <c r="AC156" s="17">
        <v>0</v>
      </c>
      <c r="AD156" s="18" t="s">
        <v>43</v>
      </c>
      <c r="AE156" s="17">
        <v>0</v>
      </c>
      <c r="AF156" s="18" t="s">
        <v>43</v>
      </c>
      <c r="AG156" s="17">
        <v>0</v>
      </c>
      <c r="AH156" s="18" t="s">
        <v>43</v>
      </c>
      <c r="AI156" s="17">
        <v>0</v>
      </c>
      <c r="AJ156" s="18" t="s">
        <v>43</v>
      </c>
      <c r="AK156" s="17">
        <v>0</v>
      </c>
      <c r="AL156" s="18" t="s">
        <v>43</v>
      </c>
      <c r="AM156" s="17">
        <v>0</v>
      </c>
      <c r="AN156" s="18" t="s">
        <v>43</v>
      </c>
      <c r="AO156" s="17">
        <v>0</v>
      </c>
      <c r="AP156" s="18" t="s">
        <v>43</v>
      </c>
      <c r="AQ156" s="17">
        <v>0</v>
      </c>
      <c r="AR156" s="18" t="s">
        <v>43</v>
      </c>
      <c r="AS156" s="17">
        <v>0</v>
      </c>
      <c r="AT156" s="18" t="s">
        <v>43</v>
      </c>
    </row>
    <row r="157" spans="1:46" s="11" customFormat="1" ht="12.75">
      <c r="A157" s="11">
        <v>152</v>
      </c>
      <c r="B157" s="10" t="s">
        <v>194</v>
      </c>
      <c r="C157" s="17">
        <v>12851</v>
      </c>
      <c r="D157" s="18">
        <v>1.3545254672041041</v>
      </c>
      <c r="E157" s="17">
        <v>1618</v>
      </c>
      <c r="F157" s="18" t="s">
        <v>43</v>
      </c>
      <c r="G157" s="17">
        <v>0</v>
      </c>
      <c r="H157" s="18">
        <v>-1</v>
      </c>
      <c r="I157" s="17">
        <v>0</v>
      </c>
      <c r="J157" s="18" t="s">
        <v>43</v>
      </c>
      <c r="K157" s="17">
        <v>0</v>
      </c>
      <c r="L157" s="18" t="s">
        <v>43</v>
      </c>
      <c r="M157" s="17">
        <v>0</v>
      </c>
      <c r="N157" s="18">
        <v>-1</v>
      </c>
      <c r="O157" s="17">
        <v>2310</v>
      </c>
      <c r="P157" s="18">
        <v>0.79347826086956519</v>
      </c>
      <c r="Q157" s="17">
        <v>0</v>
      </c>
      <c r="R157" s="18" t="s">
        <v>43</v>
      </c>
      <c r="S157" s="17">
        <v>0</v>
      </c>
      <c r="T157" s="18" t="s">
        <v>43</v>
      </c>
      <c r="U157" s="17">
        <v>0</v>
      </c>
      <c r="V157" s="18" t="s">
        <v>43</v>
      </c>
      <c r="W157" s="17">
        <v>0</v>
      </c>
      <c r="X157" s="18" t="s">
        <v>43</v>
      </c>
      <c r="Y157" s="17">
        <v>0</v>
      </c>
      <c r="Z157" s="18" t="s">
        <v>43</v>
      </c>
      <c r="AA157" s="17">
        <v>0</v>
      </c>
      <c r="AB157" s="18" t="s">
        <v>43</v>
      </c>
      <c r="AC157" s="17">
        <v>0</v>
      </c>
      <c r="AD157" s="18" t="s">
        <v>43</v>
      </c>
      <c r="AE157" s="17">
        <v>8923</v>
      </c>
      <c r="AF157" s="18" t="s">
        <v>43</v>
      </c>
      <c r="AG157" s="17">
        <v>0</v>
      </c>
      <c r="AH157" s="18" t="s">
        <v>43</v>
      </c>
      <c r="AI157" s="17">
        <v>0</v>
      </c>
      <c r="AJ157" s="18" t="s">
        <v>43</v>
      </c>
      <c r="AK157" s="17">
        <v>0</v>
      </c>
      <c r="AL157" s="18" t="s">
        <v>43</v>
      </c>
      <c r="AM157" s="17">
        <v>0</v>
      </c>
      <c r="AN157" s="18" t="s">
        <v>43</v>
      </c>
      <c r="AO157" s="17">
        <v>0</v>
      </c>
      <c r="AP157" s="18" t="s">
        <v>43</v>
      </c>
      <c r="AQ157" s="17">
        <v>0</v>
      </c>
      <c r="AR157" s="18" t="s">
        <v>43</v>
      </c>
      <c r="AS157" s="17">
        <v>0</v>
      </c>
      <c r="AT157" s="18" t="s">
        <v>43</v>
      </c>
    </row>
    <row r="158" spans="1:46" s="11" customFormat="1" ht="12.75">
      <c r="A158" s="11">
        <v>153</v>
      </c>
      <c r="B158" s="10" t="s">
        <v>195</v>
      </c>
      <c r="C158" s="17">
        <v>12172</v>
      </c>
      <c r="D158" s="18">
        <v>0.55473240516030153</v>
      </c>
      <c r="E158" s="17">
        <v>0</v>
      </c>
      <c r="F158" s="18">
        <v>-1</v>
      </c>
      <c r="G158" s="17">
        <v>0</v>
      </c>
      <c r="H158" s="18" t="s">
        <v>43</v>
      </c>
      <c r="I158" s="17">
        <v>0</v>
      </c>
      <c r="J158" s="18" t="s">
        <v>43</v>
      </c>
      <c r="K158" s="17">
        <v>0</v>
      </c>
      <c r="L158" s="18" t="s">
        <v>43</v>
      </c>
      <c r="M158" s="17">
        <v>12172</v>
      </c>
      <c r="N158" s="18" t="s">
        <v>43</v>
      </c>
      <c r="O158" s="17">
        <v>0</v>
      </c>
      <c r="P158" s="18" t="s">
        <v>43</v>
      </c>
      <c r="Q158" s="17">
        <v>0</v>
      </c>
      <c r="R158" s="18" t="s">
        <v>43</v>
      </c>
      <c r="S158" s="17">
        <v>0</v>
      </c>
      <c r="T158" s="18" t="s">
        <v>43</v>
      </c>
      <c r="U158" s="17">
        <v>0</v>
      </c>
      <c r="V158" s="18" t="s">
        <v>43</v>
      </c>
      <c r="W158" s="17">
        <v>0</v>
      </c>
      <c r="X158" s="18" t="s">
        <v>43</v>
      </c>
      <c r="Y158" s="17">
        <v>0</v>
      </c>
      <c r="Z158" s="18" t="s">
        <v>43</v>
      </c>
      <c r="AA158" s="17">
        <v>0</v>
      </c>
      <c r="AB158" s="18">
        <v>-1</v>
      </c>
      <c r="AC158" s="17">
        <v>0</v>
      </c>
      <c r="AD158" s="18" t="s">
        <v>43</v>
      </c>
      <c r="AE158" s="17">
        <v>0</v>
      </c>
      <c r="AF158" s="18" t="s">
        <v>43</v>
      </c>
      <c r="AG158" s="17">
        <v>0</v>
      </c>
      <c r="AH158" s="18" t="s">
        <v>43</v>
      </c>
      <c r="AI158" s="17">
        <v>0</v>
      </c>
      <c r="AJ158" s="18" t="s">
        <v>43</v>
      </c>
      <c r="AK158" s="17">
        <v>0</v>
      </c>
      <c r="AL158" s="18" t="s">
        <v>43</v>
      </c>
      <c r="AM158" s="17">
        <v>0</v>
      </c>
      <c r="AN158" s="18" t="s">
        <v>43</v>
      </c>
      <c r="AO158" s="17">
        <v>0</v>
      </c>
      <c r="AP158" s="18" t="s">
        <v>43</v>
      </c>
      <c r="AQ158" s="17">
        <v>0</v>
      </c>
      <c r="AR158" s="18" t="s">
        <v>43</v>
      </c>
      <c r="AS158" s="17">
        <v>0</v>
      </c>
      <c r="AT158" s="18" t="s">
        <v>43</v>
      </c>
    </row>
    <row r="159" spans="1:46" s="11" customFormat="1" ht="12.75">
      <c r="A159" s="11">
        <v>154</v>
      </c>
      <c r="B159" s="10" t="s">
        <v>196</v>
      </c>
      <c r="C159" s="17">
        <v>11472</v>
      </c>
      <c r="D159" s="18">
        <v>-0.84518427551584996</v>
      </c>
      <c r="E159" s="17">
        <v>7478</v>
      </c>
      <c r="F159" s="18" t="s">
        <v>43</v>
      </c>
      <c r="G159" s="17">
        <v>0</v>
      </c>
      <c r="H159" s="18" t="s">
        <v>43</v>
      </c>
      <c r="I159" s="17">
        <v>0</v>
      </c>
      <c r="J159" s="18" t="s">
        <v>43</v>
      </c>
      <c r="K159" s="17">
        <v>0</v>
      </c>
      <c r="L159" s="18" t="s">
        <v>43</v>
      </c>
      <c r="M159" s="17">
        <v>0</v>
      </c>
      <c r="N159" s="18" t="s">
        <v>43</v>
      </c>
      <c r="O159" s="17">
        <v>3994</v>
      </c>
      <c r="P159" s="18" t="s">
        <v>43</v>
      </c>
      <c r="Q159" s="17">
        <v>0</v>
      </c>
      <c r="R159" s="18">
        <v>-1</v>
      </c>
      <c r="S159" s="17">
        <v>0</v>
      </c>
      <c r="T159" s="18">
        <v>-1</v>
      </c>
      <c r="U159" s="17">
        <v>0</v>
      </c>
      <c r="V159" s="18" t="s">
        <v>43</v>
      </c>
      <c r="W159" s="17">
        <v>0</v>
      </c>
      <c r="X159" s="18">
        <v>-1</v>
      </c>
      <c r="Y159" s="17">
        <v>0</v>
      </c>
      <c r="Z159" s="18" t="s">
        <v>43</v>
      </c>
      <c r="AA159" s="17">
        <v>0</v>
      </c>
      <c r="AB159" s="18" t="s">
        <v>43</v>
      </c>
      <c r="AC159" s="17">
        <v>0</v>
      </c>
      <c r="AD159" s="18" t="s">
        <v>43</v>
      </c>
      <c r="AE159" s="17">
        <v>0</v>
      </c>
      <c r="AF159" s="18" t="s">
        <v>43</v>
      </c>
      <c r="AG159" s="17">
        <v>0</v>
      </c>
      <c r="AH159" s="18" t="s">
        <v>43</v>
      </c>
      <c r="AI159" s="17">
        <v>0</v>
      </c>
      <c r="AJ159" s="18" t="s">
        <v>43</v>
      </c>
      <c r="AK159" s="17">
        <v>0</v>
      </c>
      <c r="AL159" s="18" t="s">
        <v>43</v>
      </c>
      <c r="AM159" s="17">
        <v>0</v>
      </c>
      <c r="AN159" s="18" t="s">
        <v>43</v>
      </c>
      <c r="AO159" s="17">
        <v>0</v>
      </c>
      <c r="AP159" s="18" t="s">
        <v>43</v>
      </c>
      <c r="AQ159" s="17">
        <v>0</v>
      </c>
      <c r="AR159" s="18" t="s">
        <v>43</v>
      </c>
      <c r="AS159" s="17">
        <v>0</v>
      </c>
      <c r="AT159" s="18" t="s">
        <v>43</v>
      </c>
    </row>
    <row r="160" spans="1:46" s="11" customFormat="1" ht="12.75">
      <c r="A160" s="11">
        <v>155</v>
      </c>
      <c r="B160" s="10" t="s">
        <v>197</v>
      </c>
      <c r="C160" s="17">
        <v>11000</v>
      </c>
      <c r="D160" s="18" t="s">
        <v>43</v>
      </c>
      <c r="E160" s="17">
        <v>11000</v>
      </c>
      <c r="F160" s="18" t="s">
        <v>43</v>
      </c>
      <c r="G160" s="17">
        <v>0</v>
      </c>
      <c r="H160" s="18" t="s">
        <v>43</v>
      </c>
      <c r="I160" s="17">
        <v>0</v>
      </c>
      <c r="J160" s="18" t="s">
        <v>43</v>
      </c>
      <c r="K160" s="17">
        <v>0</v>
      </c>
      <c r="L160" s="18" t="s">
        <v>43</v>
      </c>
      <c r="M160" s="17">
        <v>0</v>
      </c>
      <c r="N160" s="18" t="s">
        <v>43</v>
      </c>
      <c r="O160" s="17">
        <v>0</v>
      </c>
      <c r="P160" s="18" t="s">
        <v>43</v>
      </c>
      <c r="Q160" s="17">
        <v>0</v>
      </c>
      <c r="R160" s="18" t="s">
        <v>43</v>
      </c>
      <c r="S160" s="17">
        <v>0</v>
      </c>
      <c r="T160" s="18" t="s">
        <v>43</v>
      </c>
      <c r="U160" s="17">
        <v>0</v>
      </c>
      <c r="V160" s="18" t="s">
        <v>43</v>
      </c>
      <c r="W160" s="17">
        <v>0</v>
      </c>
      <c r="X160" s="18" t="s">
        <v>43</v>
      </c>
      <c r="Y160" s="17">
        <v>0</v>
      </c>
      <c r="Z160" s="18" t="s">
        <v>43</v>
      </c>
      <c r="AA160" s="17">
        <v>0</v>
      </c>
      <c r="AB160" s="18" t="s">
        <v>43</v>
      </c>
      <c r="AC160" s="17">
        <v>0</v>
      </c>
      <c r="AD160" s="18" t="s">
        <v>43</v>
      </c>
      <c r="AE160" s="17">
        <v>0</v>
      </c>
      <c r="AF160" s="18" t="s">
        <v>43</v>
      </c>
      <c r="AG160" s="17">
        <v>0</v>
      </c>
      <c r="AH160" s="18" t="s">
        <v>43</v>
      </c>
      <c r="AI160" s="17">
        <v>0</v>
      </c>
      <c r="AJ160" s="18" t="s">
        <v>43</v>
      </c>
      <c r="AK160" s="17">
        <v>0</v>
      </c>
      <c r="AL160" s="18" t="s">
        <v>43</v>
      </c>
      <c r="AM160" s="17">
        <v>0</v>
      </c>
      <c r="AN160" s="18" t="s">
        <v>43</v>
      </c>
      <c r="AO160" s="17">
        <v>0</v>
      </c>
      <c r="AP160" s="18" t="s">
        <v>43</v>
      </c>
      <c r="AQ160" s="17">
        <v>0</v>
      </c>
      <c r="AR160" s="18" t="s">
        <v>43</v>
      </c>
      <c r="AS160" s="17">
        <v>0</v>
      </c>
      <c r="AT160" s="18" t="s">
        <v>43</v>
      </c>
    </row>
    <row r="161" spans="1:46" s="11" customFormat="1" ht="12.75">
      <c r="A161" s="11">
        <v>156</v>
      </c>
      <c r="B161" s="10" t="s">
        <v>198</v>
      </c>
      <c r="C161" s="17">
        <v>10357</v>
      </c>
      <c r="D161" s="18" t="s">
        <v>43</v>
      </c>
      <c r="E161" s="17">
        <v>0</v>
      </c>
      <c r="F161" s="18" t="s">
        <v>43</v>
      </c>
      <c r="G161" s="17">
        <v>10357</v>
      </c>
      <c r="H161" s="18" t="s">
        <v>43</v>
      </c>
      <c r="I161" s="17">
        <v>0</v>
      </c>
      <c r="J161" s="18" t="s">
        <v>43</v>
      </c>
      <c r="K161" s="17">
        <v>0</v>
      </c>
      <c r="L161" s="18" t="s">
        <v>43</v>
      </c>
      <c r="M161" s="17">
        <v>0</v>
      </c>
      <c r="N161" s="18" t="s">
        <v>43</v>
      </c>
      <c r="O161" s="17">
        <v>0</v>
      </c>
      <c r="P161" s="18" t="s">
        <v>43</v>
      </c>
      <c r="Q161" s="17">
        <v>0</v>
      </c>
      <c r="R161" s="18" t="s">
        <v>43</v>
      </c>
      <c r="S161" s="17">
        <v>0</v>
      </c>
      <c r="T161" s="18" t="s">
        <v>43</v>
      </c>
      <c r="U161" s="17">
        <v>0</v>
      </c>
      <c r="V161" s="18" t="s">
        <v>43</v>
      </c>
      <c r="W161" s="17">
        <v>0</v>
      </c>
      <c r="X161" s="18" t="s">
        <v>43</v>
      </c>
      <c r="Y161" s="17">
        <v>0</v>
      </c>
      <c r="Z161" s="18" t="s">
        <v>43</v>
      </c>
      <c r="AA161" s="17">
        <v>0</v>
      </c>
      <c r="AB161" s="18" t="s">
        <v>43</v>
      </c>
      <c r="AC161" s="17">
        <v>0</v>
      </c>
      <c r="AD161" s="18" t="s">
        <v>43</v>
      </c>
      <c r="AE161" s="17">
        <v>0</v>
      </c>
      <c r="AF161" s="18" t="s">
        <v>43</v>
      </c>
      <c r="AG161" s="17">
        <v>0</v>
      </c>
      <c r="AH161" s="18" t="s">
        <v>43</v>
      </c>
      <c r="AI161" s="17">
        <v>0</v>
      </c>
      <c r="AJ161" s="18" t="s">
        <v>43</v>
      </c>
      <c r="AK161" s="17">
        <v>0</v>
      </c>
      <c r="AL161" s="18" t="s">
        <v>43</v>
      </c>
      <c r="AM161" s="17">
        <v>0</v>
      </c>
      <c r="AN161" s="18" t="s">
        <v>43</v>
      </c>
      <c r="AO161" s="17">
        <v>0</v>
      </c>
      <c r="AP161" s="18" t="s">
        <v>43</v>
      </c>
      <c r="AQ161" s="17">
        <v>0</v>
      </c>
      <c r="AR161" s="18" t="s">
        <v>43</v>
      </c>
      <c r="AS161" s="17">
        <v>0</v>
      </c>
      <c r="AT161" s="18" t="s">
        <v>43</v>
      </c>
    </row>
    <row r="162" spans="1:46" s="11" customFormat="1" ht="12.75">
      <c r="A162" s="11">
        <v>157</v>
      </c>
      <c r="B162" s="10" t="s">
        <v>199</v>
      </c>
      <c r="C162" s="17">
        <v>9850</v>
      </c>
      <c r="D162" s="18">
        <v>-0.69002737829247573</v>
      </c>
      <c r="E162" s="17">
        <v>9850</v>
      </c>
      <c r="F162" s="18">
        <v>-0.59352948458713328</v>
      </c>
      <c r="G162" s="17">
        <v>0</v>
      </c>
      <c r="H162" s="18">
        <v>-1</v>
      </c>
      <c r="I162" s="17">
        <v>0</v>
      </c>
      <c r="J162" s="18" t="s">
        <v>43</v>
      </c>
      <c r="K162" s="17">
        <v>0</v>
      </c>
      <c r="L162" s="18" t="s">
        <v>43</v>
      </c>
      <c r="M162" s="17">
        <v>0</v>
      </c>
      <c r="N162" s="18" t="s">
        <v>43</v>
      </c>
      <c r="O162" s="17">
        <v>0</v>
      </c>
      <c r="P162" s="18" t="s">
        <v>43</v>
      </c>
      <c r="Q162" s="17">
        <v>0</v>
      </c>
      <c r="R162" s="18" t="s">
        <v>43</v>
      </c>
      <c r="S162" s="17">
        <v>0</v>
      </c>
      <c r="T162" s="18">
        <v>-1</v>
      </c>
      <c r="U162" s="17">
        <v>0</v>
      </c>
      <c r="V162" s="18" t="s">
        <v>43</v>
      </c>
      <c r="W162" s="17">
        <v>0</v>
      </c>
      <c r="X162" s="18" t="s">
        <v>43</v>
      </c>
      <c r="Y162" s="17">
        <v>0</v>
      </c>
      <c r="Z162" s="18" t="s">
        <v>43</v>
      </c>
      <c r="AA162" s="17">
        <v>0</v>
      </c>
      <c r="AB162" s="18" t="s">
        <v>43</v>
      </c>
      <c r="AC162" s="17">
        <v>0</v>
      </c>
      <c r="AD162" s="18" t="s">
        <v>43</v>
      </c>
      <c r="AE162" s="17">
        <v>0</v>
      </c>
      <c r="AF162" s="18" t="s">
        <v>43</v>
      </c>
      <c r="AG162" s="17">
        <v>0</v>
      </c>
      <c r="AH162" s="18" t="s">
        <v>43</v>
      </c>
      <c r="AI162" s="17">
        <v>0</v>
      </c>
      <c r="AJ162" s="18" t="s">
        <v>43</v>
      </c>
      <c r="AK162" s="17">
        <v>0</v>
      </c>
      <c r="AL162" s="18" t="s">
        <v>43</v>
      </c>
      <c r="AM162" s="17">
        <v>0</v>
      </c>
      <c r="AN162" s="18" t="s">
        <v>43</v>
      </c>
      <c r="AO162" s="17">
        <v>0</v>
      </c>
      <c r="AP162" s="18" t="s">
        <v>43</v>
      </c>
      <c r="AQ162" s="17">
        <v>0</v>
      </c>
      <c r="AR162" s="18" t="s">
        <v>43</v>
      </c>
      <c r="AS162" s="17">
        <v>0</v>
      </c>
      <c r="AT162" s="18" t="s">
        <v>43</v>
      </c>
    </row>
    <row r="163" spans="1:46" s="11" customFormat="1" ht="12.75">
      <c r="A163" s="11">
        <v>158</v>
      </c>
      <c r="B163" s="10" t="s">
        <v>200</v>
      </c>
      <c r="C163" s="17">
        <v>9552</v>
      </c>
      <c r="D163" s="18">
        <v>-0.96453869113912771</v>
      </c>
      <c r="E163" s="17">
        <v>0</v>
      </c>
      <c r="F163" s="18">
        <v>-1</v>
      </c>
      <c r="G163" s="17">
        <v>9552</v>
      </c>
      <c r="H163" s="18">
        <v>-0.963472275334608</v>
      </c>
      <c r="I163" s="17">
        <v>0</v>
      </c>
      <c r="J163" s="18" t="s">
        <v>43</v>
      </c>
      <c r="K163" s="17">
        <v>0</v>
      </c>
      <c r="L163" s="18" t="s">
        <v>43</v>
      </c>
      <c r="M163" s="17">
        <v>0</v>
      </c>
      <c r="N163" s="18">
        <v>-1</v>
      </c>
      <c r="O163" s="17">
        <v>0</v>
      </c>
      <c r="P163" s="18" t="s">
        <v>43</v>
      </c>
      <c r="Q163" s="17">
        <v>0</v>
      </c>
      <c r="R163" s="18" t="s">
        <v>43</v>
      </c>
      <c r="S163" s="17">
        <v>0</v>
      </c>
      <c r="T163" s="18" t="s">
        <v>43</v>
      </c>
      <c r="U163" s="17">
        <v>0</v>
      </c>
      <c r="V163" s="18" t="s">
        <v>43</v>
      </c>
      <c r="W163" s="17">
        <v>0</v>
      </c>
      <c r="X163" s="18" t="s">
        <v>43</v>
      </c>
      <c r="Y163" s="17">
        <v>0</v>
      </c>
      <c r="Z163" s="18" t="s">
        <v>43</v>
      </c>
      <c r="AA163" s="17">
        <v>0</v>
      </c>
      <c r="AB163" s="18" t="s">
        <v>43</v>
      </c>
      <c r="AC163" s="17">
        <v>0</v>
      </c>
      <c r="AD163" s="18" t="s">
        <v>43</v>
      </c>
      <c r="AE163" s="17">
        <v>0</v>
      </c>
      <c r="AF163" s="18" t="s">
        <v>43</v>
      </c>
      <c r="AG163" s="17">
        <v>0</v>
      </c>
      <c r="AH163" s="18" t="s">
        <v>43</v>
      </c>
      <c r="AI163" s="17">
        <v>0</v>
      </c>
      <c r="AJ163" s="18" t="s">
        <v>43</v>
      </c>
      <c r="AK163" s="17">
        <v>0</v>
      </c>
      <c r="AL163" s="18" t="s">
        <v>43</v>
      </c>
      <c r="AM163" s="17">
        <v>0</v>
      </c>
      <c r="AN163" s="18" t="s">
        <v>43</v>
      </c>
      <c r="AO163" s="17">
        <v>0</v>
      </c>
      <c r="AP163" s="18" t="s">
        <v>43</v>
      </c>
      <c r="AQ163" s="17">
        <v>0</v>
      </c>
      <c r="AR163" s="18" t="s">
        <v>43</v>
      </c>
      <c r="AS163" s="17">
        <v>0</v>
      </c>
      <c r="AT163" s="18" t="s">
        <v>43</v>
      </c>
    </row>
    <row r="164" spans="1:46" s="11" customFormat="1" ht="12.75">
      <c r="A164" s="11">
        <v>159</v>
      </c>
      <c r="B164" s="10" t="s">
        <v>201</v>
      </c>
      <c r="C164" s="17">
        <v>8991</v>
      </c>
      <c r="D164" s="18">
        <v>-0.79937073236042311</v>
      </c>
      <c r="E164" s="17">
        <v>7059</v>
      </c>
      <c r="F164" s="18">
        <v>-0.7223817202186652</v>
      </c>
      <c r="G164" s="17">
        <v>0</v>
      </c>
      <c r="H164" s="18" t="s">
        <v>43</v>
      </c>
      <c r="I164" s="17">
        <v>0</v>
      </c>
      <c r="J164" s="18" t="s">
        <v>43</v>
      </c>
      <c r="K164" s="17">
        <v>0</v>
      </c>
      <c r="L164" s="18" t="s">
        <v>43</v>
      </c>
      <c r="M164" s="17">
        <v>1247</v>
      </c>
      <c r="N164" s="18">
        <v>-7.2172619047619069E-2</v>
      </c>
      <c r="O164" s="17">
        <v>0</v>
      </c>
      <c r="P164" s="18" t="s">
        <v>43</v>
      </c>
      <c r="Q164" s="17">
        <v>0</v>
      </c>
      <c r="R164" s="18" t="s">
        <v>43</v>
      </c>
      <c r="S164" s="17">
        <v>0</v>
      </c>
      <c r="T164" s="18" t="s">
        <v>43</v>
      </c>
      <c r="U164" s="17">
        <v>0</v>
      </c>
      <c r="V164" s="18" t="s">
        <v>43</v>
      </c>
      <c r="W164" s="17">
        <v>685</v>
      </c>
      <c r="X164" s="18">
        <v>-0.34324065196548414</v>
      </c>
      <c r="Y164" s="17">
        <v>0</v>
      </c>
      <c r="Z164" s="18" t="s">
        <v>43</v>
      </c>
      <c r="AA164" s="17">
        <v>0</v>
      </c>
      <c r="AB164" s="18" t="s">
        <v>43</v>
      </c>
      <c r="AC164" s="17">
        <v>0</v>
      </c>
      <c r="AD164" s="18" t="s">
        <v>43</v>
      </c>
      <c r="AE164" s="17">
        <v>0</v>
      </c>
      <c r="AF164" s="18">
        <v>-1</v>
      </c>
      <c r="AG164" s="17">
        <v>0</v>
      </c>
      <c r="AH164" s="18" t="s">
        <v>43</v>
      </c>
      <c r="AI164" s="17">
        <v>0</v>
      </c>
      <c r="AJ164" s="18" t="s">
        <v>43</v>
      </c>
      <c r="AK164" s="17">
        <v>0</v>
      </c>
      <c r="AL164" s="18" t="s">
        <v>43</v>
      </c>
      <c r="AM164" s="17">
        <v>0</v>
      </c>
      <c r="AN164" s="18" t="s">
        <v>43</v>
      </c>
      <c r="AO164" s="17">
        <v>0</v>
      </c>
      <c r="AP164" s="18" t="s">
        <v>43</v>
      </c>
      <c r="AQ164" s="17">
        <v>0</v>
      </c>
      <c r="AR164" s="18" t="s">
        <v>43</v>
      </c>
      <c r="AS164" s="17">
        <v>0</v>
      </c>
      <c r="AT164" s="18" t="s">
        <v>43</v>
      </c>
    </row>
    <row r="165" spans="1:46" s="11" customFormat="1" ht="12.75">
      <c r="A165" s="11">
        <v>160</v>
      </c>
      <c r="B165" s="10" t="s">
        <v>202</v>
      </c>
      <c r="C165" s="17">
        <v>8351</v>
      </c>
      <c r="D165" s="18">
        <v>-9.6062618595825766E-3</v>
      </c>
      <c r="E165" s="17">
        <v>8351</v>
      </c>
      <c r="F165" s="18">
        <v>5.1404411764705884</v>
      </c>
      <c r="G165" s="17">
        <v>0</v>
      </c>
      <c r="H165" s="18">
        <v>-1</v>
      </c>
      <c r="I165" s="17">
        <v>0</v>
      </c>
      <c r="J165" s="18" t="s">
        <v>43</v>
      </c>
      <c r="K165" s="17">
        <v>0</v>
      </c>
      <c r="L165" s="18" t="s">
        <v>43</v>
      </c>
      <c r="M165" s="17">
        <v>0</v>
      </c>
      <c r="N165" s="18" t="s">
        <v>43</v>
      </c>
      <c r="O165" s="17">
        <v>0</v>
      </c>
      <c r="P165" s="18">
        <v>-1</v>
      </c>
      <c r="Q165" s="17">
        <v>0</v>
      </c>
      <c r="R165" s="18" t="s">
        <v>43</v>
      </c>
      <c r="S165" s="17">
        <v>0</v>
      </c>
      <c r="T165" s="18">
        <v>-1</v>
      </c>
      <c r="U165" s="17">
        <v>0</v>
      </c>
      <c r="V165" s="18" t="s">
        <v>43</v>
      </c>
      <c r="W165" s="17">
        <v>0</v>
      </c>
      <c r="X165" s="18" t="s">
        <v>43</v>
      </c>
      <c r="Y165" s="17">
        <v>0</v>
      </c>
      <c r="Z165" s="18" t="s">
        <v>43</v>
      </c>
      <c r="AA165" s="17">
        <v>0</v>
      </c>
      <c r="AB165" s="18" t="s">
        <v>43</v>
      </c>
      <c r="AC165" s="17">
        <v>0</v>
      </c>
      <c r="AD165" s="18" t="s">
        <v>43</v>
      </c>
      <c r="AE165" s="17">
        <v>0</v>
      </c>
      <c r="AF165" s="18" t="s">
        <v>43</v>
      </c>
      <c r="AG165" s="17">
        <v>0</v>
      </c>
      <c r="AH165" s="18" t="s">
        <v>43</v>
      </c>
      <c r="AI165" s="17">
        <v>0</v>
      </c>
      <c r="AJ165" s="18" t="s">
        <v>43</v>
      </c>
      <c r="AK165" s="17">
        <v>0</v>
      </c>
      <c r="AL165" s="18" t="s">
        <v>43</v>
      </c>
      <c r="AM165" s="17">
        <v>0</v>
      </c>
      <c r="AN165" s="18" t="s">
        <v>43</v>
      </c>
      <c r="AO165" s="17">
        <v>0</v>
      </c>
      <c r="AP165" s="18" t="s">
        <v>43</v>
      </c>
      <c r="AQ165" s="17">
        <v>0</v>
      </c>
      <c r="AR165" s="18" t="s">
        <v>43</v>
      </c>
      <c r="AS165" s="17">
        <v>0</v>
      </c>
      <c r="AT165" s="18" t="s">
        <v>43</v>
      </c>
    </row>
    <row r="166" spans="1:46" s="11" customFormat="1" ht="12.75">
      <c r="A166" s="11">
        <v>161</v>
      </c>
      <c r="B166" s="10" t="s">
        <v>203</v>
      </c>
      <c r="C166" s="17">
        <v>7350</v>
      </c>
      <c r="D166" s="18" t="s">
        <v>43</v>
      </c>
      <c r="E166" s="17">
        <v>0</v>
      </c>
      <c r="F166" s="18" t="s">
        <v>43</v>
      </c>
      <c r="G166" s="17">
        <v>0</v>
      </c>
      <c r="H166" s="18" t="s">
        <v>43</v>
      </c>
      <c r="I166" s="17">
        <v>0</v>
      </c>
      <c r="J166" s="18" t="s">
        <v>43</v>
      </c>
      <c r="K166" s="17">
        <v>0</v>
      </c>
      <c r="L166" s="18" t="s">
        <v>43</v>
      </c>
      <c r="M166" s="17">
        <v>0</v>
      </c>
      <c r="N166" s="18" t="s">
        <v>43</v>
      </c>
      <c r="O166" s="17">
        <v>0</v>
      </c>
      <c r="P166" s="18" t="s">
        <v>43</v>
      </c>
      <c r="Q166" s="17">
        <v>0</v>
      </c>
      <c r="R166" s="18" t="s">
        <v>43</v>
      </c>
      <c r="S166" s="17">
        <v>3950</v>
      </c>
      <c r="T166" s="18" t="s">
        <v>43</v>
      </c>
      <c r="U166" s="17">
        <v>0</v>
      </c>
      <c r="V166" s="18" t="s">
        <v>43</v>
      </c>
      <c r="W166" s="17">
        <v>0</v>
      </c>
      <c r="X166" s="18" t="s">
        <v>43</v>
      </c>
      <c r="Y166" s="17">
        <v>0</v>
      </c>
      <c r="Z166" s="18" t="s">
        <v>43</v>
      </c>
      <c r="AA166" s="17">
        <v>0</v>
      </c>
      <c r="AB166" s="18" t="s">
        <v>43</v>
      </c>
      <c r="AC166" s="17">
        <v>3400</v>
      </c>
      <c r="AD166" s="18" t="s">
        <v>43</v>
      </c>
      <c r="AE166" s="17">
        <v>0</v>
      </c>
      <c r="AF166" s="18" t="s">
        <v>43</v>
      </c>
      <c r="AG166" s="17">
        <v>0</v>
      </c>
      <c r="AH166" s="18" t="s">
        <v>43</v>
      </c>
      <c r="AI166" s="17">
        <v>0</v>
      </c>
      <c r="AJ166" s="18" t="s">
        <v>43</v>
      </c>
      <c r="AK166" s="17">
        <v>0</v>
      </c>
      <c r="AL166" s="18" t="s">
        <v>43</v>
      </c>
      <c r="AM166" s="17">
        <v>0</v>
      </c>
      <c r="AN166" s="18" t="s">
        <v>43</v>
      </c>
      <c r="AO166" s="17">
        <v>0</v>
      </c>
      <c r="AP166" s="18" t="s">
        <v>43</v>
      </c>
      <c r="AQ166" s="17">
        <v>0</v>
      </c>
      <c r="AR166" s="18" t="s">
        <v>43</v>
      </c>
      <c r="AS166" s="17">
        <v>0</v>
      </c>
      <c r="AT166" s="18" t="s">
        <v>43</v>
      </c>
    </row>
    <row r="167" spans="1:46" s="11" customFormat="1" ht="12.75">
      <c r="A167" s="11">
        <v>162</v>
      </c>
      <c r="B167" s="10" t="s">
        <v>204</v>
      </c>
      <c r="C167" s="17">
        <v>5696</v>
      </c>
      <c r="D167" s="18">
        <v>-0.87858634949055725</v>
      </c>
      <c r="E167" s="17">
        <v>0</v>
      </c>
      <c r="F167" s="18" t="s">
        <v>43</v>
      </c>
      <c r="G167" s="17">
        <v>0</v>
      </c>
      <c r="H167" s="18">
        <v>-1</v>
      </c>
      <c r="I167" s="17">
        <v>0</v>
      </c>
      <c r="J167" s="18" t="s">
        <v>43</v>
      </c>
      <c r="K167" s="17">
        <v>1496</v>
      </c>
      <c r="L167" s="18" t="s">
        <v>43</v>
      </c>
      <c r="M167" s="17">
        <v>0</v>
      </c>
      <c r="N167" s="18">
        <v>-1</v>
      </c>
      <c r="O167" s="17">
        <v>0</v>
      </c>
      <c r="P167" s="18" t="s">
        <v>43</v>
      </c>
      <c r="Q167" s="17">
        <v>0</v>
      </c>
      <c r="R167" s="18" t="s">
        <v>43</v>
      </c>
      <c r="S167" s="17">
        <v>0</v>
      </c>
      <c r="T167" s="18">
        <v>-1</v>
      </c>
      <c r="U167" s="17">
        <v>0</v>
      </c>
      <c r="V167" s="18" t="s">
        <v>43</v>
      </c>
      <c r="W167" s="17">
        <v>0</v>
      </c>
      <c r="X167" s="18">
        <v>-1</v>
      </c>
      <c r="Y167" s="17">
        <v>0</v>
      </c>
      <c r="Z167" s="18" t="s">
        <v>43</v>
      </c>
      <c r="AA167" s="17">
        <v>0</v>
      </c>
      <c r="AB167" s="18" t="s">
        <v>43</v>
      </c>
      <c r="AC167" s="17">
        <v>4200</v>
      </c>
      <c r="AD167" s="18" t="s">
        <v>43</v>
      </c>
      <c r="AE167" s="17">
        <v>0</v>
      </c>
      <c r="AF167" s="18" t="s">
        <v>43</v>
      </c>
      <c r="AG167" s="17">
        <v>0</v>
      </c>
      <c r="AH167" s="18" t="s">
        <v>43</v>
      </c>
      <c r="AI167" s="17">
        <v>0</v>
      </c>
      <c r="AJ167" s="18" t="s">
        <v>43</v>
      </c>
      <c r="AK167" s="17">
        <v>0</v>
      </c>
      <c r="AL167" s="18" t="s">
        <v>43</v>
      </c>
      <c r="AM167" s="17">
        <v>0</v>
      </c>
      <c r="AN167" s="18" t="s">
        <v>43</v>
      </c>
      <c r="AO167" s="17">
        <v>0</v>
      </c>
      <c r="AP167" s="18" t="s">
        <v>43</v>
      </c>
      <c r="AQ167" s="17">
        <v>0</v>
      </c>
      <c r="AR167" s="18" t="s">
        <v>43</v>
      </c>
      <c r="AS167" s="17">
        <v>0</v>
      </c>
      <c r="AT167" s="18" t="s">
        <v>43</v>
      </c>
    </row>
    <row r="168" spans="1:46" s="11" customFormat="1" ht="12.75">
      <c r="A168" s="11">
        <v>163</v>
      </c>
      <c r="B168" s="10" t="s">
        <v>205</v>
      </c>
      <c r="C168" s="17">
        <v>4462</v>
      </c>
      <c r="D168" s="18">
        <v>-9.985878555577965E-2</v>
      </c>
      <c r="E168" s="17">
        <v>0</v>
      </c>
      <c r="F168" s="18" t="s">
        <v>43</v>
      </c>
      <c r="G168" s="17">
        <v>0</v>
      </c>
      <c r="H168" s="18" t="s">
        <v>43</v>
      </c>
      <c r="I168" s="17">
        <v>4462</v>
      </c>
      <c r="J168" s="18">
        <v>3.1936090225563909</v>
      </c>
      <c r="K168" s="17">
        <v>0</v>
      </c>
      <c r="L168" s="18" t="s">
        <v>43</v>
      </c>
      <c r="M168" s="17">
        <v>0</v>
      </c>
      <c r="N168" s="18">
        <v>-1</v>
      </c>
      <c r="O168" s="17">
        <v>0</v>
      </c>
      <c r="P168" s="18" t="s">
        <v>43</v>
      </c>
      <c r="Q168" s="17">
        <v>0</v>
      </c>
      <c r="R168" s="18" t="s">
        <v>43</v>
      </c>
      <c r="S168" s="17">
        <v>0</v>
      </c>
      <c r="T168" s="18" t="s">
        <v>43</v>
      </c>
      <c r="U168" s="17">
        <v>0</v>
      </c>
      <c r="V168" s="18" t="s">
        <v>43</v>
      </c>
      <c r="W168" s="17">
        <v>0</v>
      </c>
      <c r="X168" s="18" t="s">
        <v>43</v>
      </c>
      <c r="Y168" s="17">
        <v>0</v>
      </c>
      <c r="Z168" s="18" t="s">
        <v>43</v>
      </c>
      <c r="AA168" s="17">
        <v>0</v>
      </c>
      <c r="AB168" s="18" t="s">
        <v>43</v>
      </c>
      <c r="AC168" s="17">
        <v>0</v>
      </c>
      <c r="AD168" s="18" t="s">
        <v>43</v>
      </c>
      <c r="AE168" s="17">
        <v>0</v>
      </c>
      <c r="AF168" s="18" t="s">
        <v>43</v>
      </c>
      <c r="AG168" s="17">
        <v>0</v>
      </c>
      <c r="AH168" s="18" t="s">
        <v>43</v>
      </c>
      <c r="AI168" s="17">
        <v>0</v>
      </c>
      <c r="AJ168" s="18" t="s">
        <v>43</v>
      </c>
      <c r="AK168" s="17">
        <v>0</v>
      </c>
      <c r="AL168" s="18" t="s">
        <v>43</v>
      </c>
      <c r="AM168" s="17">
        <v>0</v>
      </c>
      <c r="AN168" s="18" t="s">
        <v>43</v>
      </c>
      <c r="AO168" s="17">
        <v>0</v>
      </c>
      <c r="AP168" s="18" t="s">
        <v>43</v>
      </c>
      <c r="AQ168" s="17">
        <v>0</v>
      </c>
      <c r="AR168" s="18" t="s">
        <v>43</v>
      </c>
      <c r="AS168" s="17">
        <v>0</v>
      </c>
      <c r="AT168" s="18" t="s">
        <v>43</v>
      </c>
    </row>
    <row r="169" spans="1:46" s="11" customFormat="1" ht="12.75">
      <c r="A169" s="11">
        <v>164</v>
      </c>
      <c r="B169" s="10" t="s">
        <v>206</v>
      </c>
      <c r="C169" s="17">
        <v>4089</v>
      </c>
      <c r="D169" s="18">
        <v>0.23684210526315796</v>
      </c>
      <c r="E169" s="17">
        <v>4089</v>
      </c>
      <c r="F169" s="18" t="s">
        <v>43</v>
      </c>
      <c r="G169" s="17">
        <v>0</v>
      </c>
      <c r="H169" s="18" t="s">
        <v>43</v>
      </c>
      <c r="I169" s="17">
        <v>0</v>
      </c>
      <c r="J169" s="18" t="s">
        <v>43</v>
      </c>
      <c r="K169" s="17">
        <v>0</v>
      </c>
      <c r="L169" s="18" t="s">
        <v>43</v>
      </c>
      <c r="M169" s="17">
        <v>0</v>
      </c>
      <c r="N169" s="18" t="s">
        <v>43</v>
      </c>
      <c r="O169" s="17">
        <v>0</v>
      </c>
      <c r="P169" s="18" t="s">
        <v>43</v>
      </c>
      <c r="Q169" s="17">
        <v>0</v>
      </c>
      <c r="R169" s="18" t="s">
        <v>43</v>
      </c>
      <c r="S169" s="17">
        <v>0</v>
      </c>
      <c r="T169" s="18" t="s">
        <v>43</v>
      </c>
      <c r="U169" s="17">
        <v>0</v>
      </c>
      <c r="V169" s="18" t="s">
        <v>43</v>
      </c>
      <c r="W169" s="17">
        <v>0</v>
      </c>
      <c r="X169" s="18" t="s">
        <v>43</v>
      </c>
      <c r="Y169" s="17">
        <v>0</v>
      </c>
      <c r="Z169" s="18" t="s">
        <v>43</v>
      </c>
      <c r="AA169" s="17">
        <v>0</v>
      </c>
      <c r="AB169" s="18" t="s">
        <v>43</v>
      </c>
      <c r="AC169" s="17">
        <v>0</v>
      </c>
      <c r="AD169" s="18" t="s">
        <v>43</v>
      </c>
      <c r="AE169" s="17">
        <v>0</v>
      </c>
      <c r="AF169" s="18">
        <v>-1</v>
      </c>
      <c r="AG169" s="17">
        <v>0</v>
      </c>
      <c r="AH169" s="18" t="s">
        <v>43</v>
      </c>
      <c r="AI169" s="17">
        <v>0</v>
      </c>
      <c r="AJ169" s="18" t="s">
        <v>43</v>
      </c>
      <c r="AK169" s="17">
        <v>0</v>
      </c>
      <c r="AL169" s="18" t="s">
        <v>43</v>
      </c>
      <c r="AM169" s="17">
        <v>0</v>
      </c>
      <c r="AN169" s="18" t="s">
        <v>43</v>
      </c>
      <c r="AO169" s="17">
        <v>0</v>
      </c>
      <c r="AP169" s="18" t="s">
        <v>43</v>
      </c>
      <c r="AQ169" s="17">
        <v>0</v>
      </c>
      <c r="AR169" s="18" t="s">
        <v>43</v>
      </c>
      <c r="AS169" s="17">
        <v>0</v>
      </c>
      <c r="AT169" s="18" t="s">
        <v>43</v>
      </c>
    </row>
    <row r="170" spans="1:46" s="11" customFormat="1" ht="12.75">
      <c r="A170" s="11">
        <v>165</v>
      </c>
      <c r="B170" s="10" t="s">
        <v>207</v>
      </c>
      <c r="C170" s="17">
        <v>3515</v>
      </c>
      <c r="D170" s="18" t="s">
        <v>43</v>
      </c>
      <c r="E170" s="17">
        <v>0</v>
      </c>
      <c r="F170" s="18" t="s">
        <v>43</v>
      </c>
      <c r="G170" s="17">
        <v>3515</v>
      </c>
      <c r="H170" s="18" t="s">
        <v>43</v>
      </c>
      <c r="I170" s="17">
        <v>0</v>
      </c>
      <c r="J170" s="18" t="s">
        <v>43</v>
      </c>
      <c r="K170" s="17">
        <v>0</v>
      </c>
      <c r="L170" s="18" t="s">
        <v>43</v>
      </c>
      <c r="M170" s="17">
        <v>0</v>
      </c>
      <c r="N170" s="18" t="s">
        <v>43</v>
      </c>
      <c r="O170" s="17">
        <v>0</v>
      </c>
      <c r="P170" s="18" t="s">
        <v>43</v>
      </c>
      <c r="Q170" s="17">
        <v>0</v>
      </c>
      <c r="R170" s="18" t="s">
        <v>43</v>
      </c>
      <c r="S170" s="17">
        <v>0</v>
      </c>
      <c r="T170" s="18" t="s">
        <v>43</v>
      </c>
      <c r="U170" s="17">
        <v>0</v>
      </c>
      <c r="V170" s="18" t="s">
        <v>43</v>
      </c>
      <c r="W170" s="17">
        <v>0</v>
      </c>
      <c r="X170" s="18" t="s">
        <v>43</v>
      </c>
      <c r="Y170" s="17">
        <v>0</v>
      </c>
      <c r="Z170" s="18" t="s">
        <v>43</v>
      </c>
      <c r="AA170" s="17">
        <v>0</v>
      </c>
      <c r="AB170" s="18" t="s">
        <v>43</v>
      </c>
      <c r="AC170" s="17">
        <v>0</v>
      </c>
      <c r="AD170" s="18" t="s">
        <v>43</v>
      </c>
      <c r="AE170" s="17">
        <v>0</v>
      </c>
      <c r="AF170" s="18" t="s">
        <v>43</v>
      </c>
      <c r="AG170" s="17">
        <v>0</v>
      </c>
      <c r="AH170" s="18" t="s">
        <v>43</v>
      </c>
      <c r="AI170" s="17">
        <v>0</v>
      </c>
      <c r="AJ170" s="18" t="s">
        <v>43</v>
      </c>
      <c r="AK170" s="17">
        <v>0</v>
      </c>
      <c r="AL170" s="18" t="s">
        <v>43</v>
      </c>
      <c r="AM170" s="17">
        <v>0</v>
      </c>
      <c r="AN170" s="18" t="s">
        <v>43</v>
      </c>
      <c r="AO170" s="17">
        <v>0</v>
      </c>
      <c r="AP170" s="18" t="s">
        <v>43</v>
      </c>
      <c r="AQ170" s="17">
        <v>0</v>
      </c>
      <c r="AR170" s="18" t="s">
        <v>43</v>
      </c>
      <c r="AS170" s="17">
        <v>0</v>
      </c>
      <c r="AT170" s="18" t="s">
        <v>43</v>
      </c>
    </row>
    <row r="171" spans="1:46" s="11" customFormat="1" ht="12.75">
      <c r="A171" s="11">
        <v>166</v>
      </c>
      <c r="B171" s="10" t="s">
        <v>208</v>
      </c>
      <c r="C171" s="17">
        <v>2347</v>
      </c>
      <c r="D171" s="18">
        <v>-0.96789768841471757</v>
      </c>
      <c r="E171" s="17">
        <v>2347</v>
      </c>
      <c r="F171" s="18">
        <v>-0.66519258202567766</v>
      </c>
      <c r="G171" s="17">
        <v>0</v>
      </c>
      <c r="H171" s="18" t="s">
        <v>43</v>
      </c>
      <c r="I171" s="17">
        <v>0</v>
      </c>
      <c r="J171" s="18">
        <v>-1</v>
      </c>
      <c r="K171" s="17">
        <v>0</v>
      </c>
      <c r="L171" s="18" t="s">
        <v>43</v>
      </c>
      <c r="M171" s="17">
        <v>0</v>
      </c>
      <c r="N171" s="18" t="s">
        <v>43</v>
      </c>
      <c r="O171" s="17">
        <v>0</v>
      </c>
      <c r="P171" s="18" t="s">
        <v>43</v>
      </c>
      <c r="Q171" s="17">
        <v>0</v>
      </c>
      <c r="R171" s="18" t="s">
        <v>43</v>
      </c>
      <c r="S171" s="17">
        <v>0</v>
      </c>
      <c r="T171" s="18" t="s">
        <v>43</v>
      </c>
      <c r="U171" s="17">
        <v>0</v>
      </c>
      <c r="V171" s="18" t="s">
        <v>43</v>
      </c>
      <c r="W171" s="17">
        <v>0</v>
      </c>
      <c r="X171" s="18" t="s">
        <v>43</v>
      </c>
      <c r="Y171" s="17">
        <v>0</v>
      </c>
      <c r="Z171" s="18" t="s">
        <v>43</v>
      </c>
      <c r="AA171" s="17">
        <v>0</v>
      </c>
      <c r="AB171" s="18" t="s">
        <v>43</v>
      </c>
      <c r="AC171" s="17">
        <v>0</v>
      </c>
      <c r="AD171" s="18" t="s">
        <v>43</v>
      </c>
      <c r="AE171" s="17">
        <v>0</v>
      </c>
      <c r="AF171" s="18" t="s">
        <v>43</v>
      </c>
      <c r="AG171" s="17">
        <v>0</v>
      </c>
      <c r="AH171" s="18" t="s">
        <v>43</v>
      </c>
      <c r="AI171" s="17">
        <v>0</v>
      </c>
      <c r="AJ171" s="18" t="s">
        <v>43</v>
      </c>
      <c r="AK171" s="17">
        <v>0</v>
      </c>
      <c r="AL171" s="18" t="s">
        <v>43</v>
      </c>
      <c r="AM171" s="17">
        <v>0</v>
      </c>
      <c r="AN171" s="18" t="s">
        <v>43</v>
      </c>
      <c r="AO171" s="17">
        <v>0</v>
      </c>
      <c r="AP171" s="18" t="s">
        <v>43</v>
      </c>
      <c r="AQ171" s="17">
        <v>0</v>
      </c>
      <c r="AR171" s="18" t="s">
        <v>43</v>
      </c>
      <c r="AS171" s="17">
        <v>0</v>
      </c>
      <c r="AT171" s="18" t="s">
        <v>43</v>
      </c>
    </row>
    <row r="172" spans="1:46" s="11" customFormat="1" ht="12.75">
      <c r="A172" s="11">
        <v>167</v>
      </c>
      <c r="B172" s="10" t="s">
        <v>209</v>
      </c>
      <c r="C172" s="17">
        <v>2193</v>
      </c>
      <c r="D172" s="18" t="s">
        <v>43</v>
      </c>
      <c r="E172" s="17">
        <v>0</v>
      </c>
      <c r="F172" s="18" t="s">
        <v>43</v>
      </c>
      <c r="G172" s="17">
        <v>2193</v>
      </c>
      <c r="H172" s="18" t="s">
        <v>43</v>
      </c>
      <c r="I172" s="17">
        <v>0</v>
      </c>
      <c r="J172" s="18" t="s">
        <v>43</v>
      </c>
      <c r="K172" s="17">
        <v>0</v>
      </c>
      <c r="L172" s="18" t="s">
        <v>43</v>
      </c>
      <c r="M172" s="17">
        <v>0</v>
      </c>
      <c r="N172" s="18" t="s">
        <v>43</v>
      </c>
      <c r="O172" s="17">
        <v>0</v>
      </c>
      <c r="P172" s="18" t="s">
        <v>43</v>
      </c>
      <c r="Q172" s="17">
        <v>0</v>
      </c>
      <c r="R172" s="18" t="s">
        <v>43</v>
      </c>
      <c r="S172" s="17">
        <v>0</v>
      </c>
      <c r="T172" s="18" t="s">
        <v>43</v>
      </c>
      <c r="U172" s="17">
        <v>0</v>
      </c>
      <c r="V172" s="18" t="s">
        <v>43</v>
      </c>
      <c r="W172" s="17">
        <v>0</v>
      </c>
      <c r="X172" s="18" t="s">
        <v>43</v>
      </c>
      <c r="Y172" s="17">
        <v>0</v>
      </c>
      <c r="Z172" s="18" t="s">
        <v>43</v>
      </c>
      <c r="AA172" s="17">
        <v>0</v>
      </c>
      <c r="AB172" s="18" t="s">
        <v>43</v>
      </c>
      <c r="AC172" s="17">
        <v>0</v>
      </c>
      <c r="AD172" s="18" t="s">
        <v>43</v>
      </c>
      <c r="AE172" s="17">
        <v>0</v>
      </c>
      <c r="AF172" s="18" t="s">
        <v>43</v>
      </c>
      <c r="AG172" s="17">
        <v>0</v>
      </c>
      <c r="AH172" s="18" t="s">
        <v>43</v>
      </c>
      <c r="AI172" s="17">
        <v>0</v>
      </c>
      <c r="AJ172" s="18" t="s">
        <v>43</v>
      </c>
      <c r="AK172" s="17">
        <v>0</v>
      </c>
      <c r="AL172" s="18" t="s">
        <v>43</v>
      </c>
      <c r="AM172" s="17">
        <v>0</v>
      </c>
      <c r="AN172" s="18" t="s">
        <v>43</v>
      </c>
      <c r="AO172" s="17">
        <v>0</v>
      </c>
      <c r="AP172" s="18" t="s">
        <v>43</v>
      </c>
      <c r="AQ172" s="17">
        <v>0</v>
      </c>
      <c r="AR172" s="18" t="s">
        <v>43</v>
      </c>
      <c r="AS172" s="17">
        <v>0</v>
      </c>
      <c r="AT172" s="18" t="s">
        <v>43</v>
      </c>
    </row>
    <row r="173" spans="1:46" s="11" customFormat="1" ht="12.75">
      <c r="A173" s="11">
        <v>168</v>
      </c>
      <c r="B173" s="10" t="s">
        <v>210</v>
      </c>
      <c r="C173" s="17">
        <v>2160</v>
      </c>
      <c r="D173" s="18" t="s">
        <v>43</v>
      </c>
      <c r="E173" s="17">
        <v>0</v>
      </c>
      <c r="F173" s="18" t="s">
        <v>43</v>
      </c>
      <c r="G173" s="17">
        <v>0</v>
      </c>
      <c r="H173" s="18" t="s">
        <v>43</v>
      </c>
      <c r="I173" s="17">
        <v>0</v>
      </c>
      <c r="J173" s="18" t="s">
        <v>43</v>
      </c>
      <c r="K173" s="17">
        <v>0</v>
      </c>
      <c r="L173" s="18" t="s">
        <v>43</v>
      </c>
      <c r="M173" s="17">
        <v>0</v>
      </c>
      <c r="N173" s="18" t="s">
        <v>43</v>
      </c>
      <c r="O173" s="17">
        <v>0</v>
      </c>
      <c r="P173" s="18" t="s">
        <v>43</v>
      </c>
      <c r="Q173" s="17">
        <v>2160</v>
      </c>
      <c r="R173" s="18" t="s">
        <v>43</v>
      </c>
      <c r="S173" s="17">
        <v>0</v>
      </c>
      <c r="T173" s="18" t="s">
        <v>43</v>
      </c>
      <c r="U173" s="17">
        <v>0</v>
      </c>
      <c r="V173" s="18" t="s">
        <v>43</v>
      </c>
      <c r="W173" s="17">
        <v>0</v>
      </c>
      <c r="X173" s="18" t="s">
        <v>43</v>
      </c>
      <c r="Y173" s="17">
        <v>0</v>
      </c>
      <c r="Z173" s="18" t="s">
        <v>43</v>
      </c>
      <c r="AA173" s="17">
        <v>0</v>
      </c>
      <c r="AB173" s="18" t="s">
        <v>43</v>
      </c>
      <c r="AC173" s="17">
        <v>0</v>
      </c>
      <c r="AD173" s="18" t="s">
        <v>43</v>
      </c>
      <c r="AE173" s="17">
        <v>0</v>
      </c>
      <c r="AF173" s="18" t="s">
        <v>43</v>
      </c>
      <c r="AG173" s="17">
        <v>0</v>
      </c>
      <c r="AH173" s="18" t="s">
        <v>43</v>
      </c>
      <c r="AI173" s="17">
        <v>0</v>
      </c>
      <c r="AJ173" s="18" t="s">
        <v>43</v>
      </c>
      <c r="AK173" s="17">
        <v>0</v>
      </c>
      <c r="AL173" s="18" t="s">
        <v>43</v>
      </c>
      <c r="AM173" s="17">
        <v>0</v>
      </c>
      <c r="AN173" s="18" t="s">
        <v>43</v>
      </c>
      <c r="AO173" s="17">
        <v>0</v>
      </c>
      <c r="AP173" s="18" t="s">
        <v>43</v>
      </c>
      <c r="AQ173" s="17">
        <v>0</v>
      </c>
      <c r="AR173" s="18" t="s">
        <v>43</v>
      </c>
      <c r="AS173" s="17">
        <v>0</v>
      </c>
      <c r="AT173" s="18" t="s">
        <v>43</v>
      </c>
    </row>
    <row r="174" spans="1:46" s="11" customFormat="1" ht="12.75">
      <c r="A174" s="11">
        <v>169</v>
      </c>
      <c r="B174" s="10" t="s">
        <v>211</v>
      </c>
      <c r="C174" s="17">
        <v>2156</v>
      </c>
      <c r="D174" s="18">
        <v>-0.97938223199770491</v>
      </c>
      <c r="E174" s="17">
        <v>0</v>
      </c>
      <c r="F174" s="18">
        <v>-1</v>
      </c>
      <c r="G174" s="17">
        <v>2156</v>
      </c>
      <c r="H174" s="18" t="s">
        <v>43</v>
      </c>
      <c r="I174" s="17">
        <v>0</v>
      </c>
      <c r="J174" s="18" t="s">
        <v>43</v>
      </c>
      <c r="K174" s="17">
        <v>0</v>
      </c>
      <c r="L174" s="18" t="s">
        <v>43</v>
      </c>
      <c r="M174" s="17">
        <v>0</v>
      </c>
      <c r="N174" s="18" t="s">
        <v>43</v>
      </c>
      <c r="O174" s="17">
        <v>0</v>
      </c>
      <c r="P174" s="18" t="s">
        <v>43</v>
      </c>
      <c r="Q174" s="17">
        <v>0</v>
      </c>
      <c r="R174" s="18" t="s">
        <v>43</v>
      </c>
      <c r="S174" s="17">
        <v>0</v>
      </c>
      <c r="T174" s="18" t="s">
        <v>43</v>
      </c>
      <c r="U174" s="17">
        <v>0</v>
      </c>
      <c r="V174" s="18" t="s">
        <v>43</v>
      </c>
      <c r="W174" s="17">
        <v>0</v>
      </c>
      <c r="X174" s="18" t="s">
        <v>43</v>
      </c>
      <c r="Y174" s="17">
        <v>0</v>
      </c>
      <c r="Z174" s="18" t="s">
        <v>43</v>
      </c>
      <c r="AA174" s="17">
        <v>0</v>
      </c>
      <c r="AB174" s="18" t="s">
        <v>43</v>
      </c>
      <c r="AC174" s="17">
        <v>0</v>
      </c>
      <c r="AD174" s="18" t="s">
        <v>43</v>
      </c>
      <c r="AE174" s="17">
        <v>0</v>
      </c>
      <c r="AF174" s="18">
        <v>-1</v>
      </c>
      <c r="AG174" s="17">
        <v>0</v>
      </c>
      <c r="AH174" s="18" t="s">
        <v>43</v>
      </c>
      <c r="AI174" s="17">
        <v>0</v>
      </c>
      <c r="AJ174" s="18" t="s">
        <v>43</v>
      </c>
      <c r="AK174" s="17">
        <v>0</v>
      </c>
      <c r="AL174" s="18" t="s">
        <v>43</v>
      </c>
      <c r="AM174" s="17">
        <v>0</v>
      </c>
      <c r="AN174" s="18" t="s">
        <v>43</v>
      </c>
      <c r="AO174" s="17">
        <v>0</v>
      </c>
      <c r="AP174" s="18" t="s">
        <v>43</v>
      </c>
      <c r="AQ174" s="17">
        <v>0</v>
      </c>
      <c r="AR174" s="18" t="s">
        <v>43</v>
      </c>
      <c r="AS174" s="17">
        <v>0</v>
      </c>
      <c r="AT174" s="18" t="s">
        <v>43</v>
      </c>
    </row>
    <row r="175" spans="1:46" s="11" customFormat="1" ht="24">
      <c r="A175" s="11">
        <v>170</v>
      </c>
      <c r="B175" s="10" t="s">
        <v>212</v>
      </c>
      <c r="C175" s="17">
        <v>2068</v>
      </c>
      <c r="D175" s="18" t="s">
        <v>43</v>
      </c>
      <c r="E175" s="17">
        <v>0</v>
      </c>
      <c r="F175" s="18" t="s">
        <v>43</v>
      </c>
      <c r="G175" s="17">
        <v>2068</v>
      </c>
      <c r="H175" s="18" t="s">
        <v>43</v>
      </c>
      <c r="I175" s="17">
        <v>0</v>
      </c>
      <c r="J175" s="18" t="s">
        <v>43</v>
      </c>
      <c r="K175" s="17">
        <v>0</v>
      </c>
      <c r="L175" s="18" t="s">
        <v>43</v>
      </c>
      <c r="M175" s="17">
        <v>0</v>
      </c>
      <c r="N175" s="18" t="s">
        <v>43</v>
      </c>
      <c r="O175" s="17">
        <v>0</v>
      </c>
      <c r="P175" s="18" t="s">
        <v>43</v>
      </c>
      <c r="Q175" s="17">
        <v>0</v>
      </c>
      <c r="R175" s="18" t="s">
        <v>43</v>
      </c>
      <c r="S175" s="17">
        <v>0</v>
      </c>
      <c r="T175" s="18" t="s">
        <v>43</v>
      </c>
      <c r="U175" s="17">
        <v>0</v>
      </c>
      <c r="V175" s="18" t="s">
        <v>43</v>
      </c>
      <c r="W175" s="17">
        <v>0</v>
      </c>
      <c r="X175" s="18" t="s">
        <v>43</v>
      </c>
      <c r="Y175" s="17">
        <v>0</v>
      </c>
      <c r="Z175" s="18" t="s">
        <v>43</v>
      </c>
      <c r="AA175" s="17">
        <v>0</v>
      </c>
      <c r="AB175" s="18" t="s">
        <v>43</v>
      </c>
      <c r="AC175" s="17">
        <v>0</v>
      </c>
      <c r="AD175" s="18" t="s">
        <v>43</v>
      </c>
      <c r="AE175" s="17">
        <v>0</v>
      </c>
      <c r="AF175" s="18" t="s">
        <v>43</v>
      </c>
      <c r="AG175" s="17">
        <v>0</v>
      </c>
      <c r="AH175" s="18" t="s">
        <v>43</v>
      </c>
      <c r="AI175" s="17">
        <v>0</v>
      </c>
      <c r="AJ175" s="18" t="s">
        <v>43</v>
      </c>
      <c r="AK175" s="17">
        <v>0</v>
      </c>
      <c r="AL175" s="18" t="s">
        <v>43</v>
      </c>
      <c r="AM175" s="17">
        <v>0</v>
      </c>
      <c r="AN175" s="18" t="s">
        <v>43</v>
      </c>
      <c r="AO175" s="17">
        <v>0</v>
      </c>
      <c r="AP175" s="18" t="s">
        <v>43</v>
      </c>
      <c r="AQ175" s="17">
        <v>0</v>
      </c>
      <c r="AR175" s="18" t="s">
        <v>43</v>
      </c>
      <c r="AS175" s="17">
        <v>0</v>
      </c>
      <c r="AT175" s="18" t="s">
        <v>43</v>
      </c>
    </row>
    <row r="176" spans="1:46" s="11" customFormat="1" ht="12.75">
      <c r="A176" s="11">
        <v>171</v>
      </c>
      <c r="B176" s="10" t="s">
        <v>213</v>
      </c>
      <c r="C176" s="17">
        <v>2015</v>
      </c>
      <c r="D176" s="18">
        <v>-0.97669226854208113</v>
      </c>
      <c r="E176" s="17">
        <v>0</v>
      </c>
      <c r="F176" s="18">
        <v>-1</v>
      </c>
      <c r="G176" s="17">
        <v>0</v>
      </c>
      <c r="H176" s="18" t="s">
        <v>43</v>
      </c>
      <c r="I176" s="17">
        <v>0</v>
      </c>
      <c r="J176" s="18" t="s">
        <v>43</v>
      </c>
      <c r="K176" s="17">
        <v>0</v>
      </c>
      <c r="L176" s="18" t="s">
        <v>43</v>
      </c>
      <c r="M176" s="17">
        <v>0</v>
      </c>
      <c r="N176" s="18">
        <v>-1</v>
      </c>
      <c r="O176" s="17">
        <v>0</v>
      </c>
      <c r="P176" s="18" t="s">
        <v>43</v>
      </c>
      <c r="Q176" s="17">
        <v>0</v>
      </c>
      <c r="R176" s="18" t="s">
        <v>43</v>
      </c>
      <c r="S176" s="17">
        <v>2015</v>
      </c>
      <c r="T176" s="18" t="s">
        <v>43</v>
      </c>
      <c r="U176" s="17">
        <v>0</v>
      </c>
      <c r="V176" s="18" t="s">
        <v>43</v>
      </c>
      <c r="W176" s="17">
        <v>0</v>
      </c>
      <c r="X176" s="18" t="s">
        <v>43</v>
      </c>
      <c r="Y176" s="17">
        <v>0</v>
      </c>
      <c r="Z176" s="18" t="s">
        <v>43</v>
      </c>
      <c r="AA176" s="17">
        <v>0</v>
      </c>
      <c r="AB176" s="18" t="s">
        <v>43</v>
      </c>
      <c r="AC176" s="17">
        <v>0</v>
      </c>
      <c r="AD176" s="18" t="s">
        <v>43</v>
      </c>
      <c r="AE176" s="17">
        <v>0</v>
      </c>
      <c r="AF176" s="18" t="s">
        <v>43</v>
      </c>
      <c r="AG176" s="17">
        <v>0</v>
      </c>
      <c r="AH176" s="18" t="s">
        <v>43</v>
      </c>
      <c r="AI176" s="17">
        <v>0</v>
      </c>
      <c r="AJ176" s="18" t="s">
        <v>43</v>
      </c>
      <c r="AK176" s="17">
        <v>0</v>
      </c>
      <c r="AL176" s="18" t="s">
        <v>43</v>
      </c>
      <c r="AM176" s="17">
        <v>0</v>
      </c>
      <c r="AN176" s="18" t="s">
        <v>43</v>
      </c>
      <c r="AO176" s="17">
        <v>0</v>
      </c>
      <c r="AP176" s="18" t="s">
        <v>43</v>
      </c>
      <c r="AQ176" s="17">
        <v>0</v>
      </c>
      <c r="AR176" s="18" t="s">
        <v>43</v>
      </c>
      <c r="AS176" s="17">
        <v>0</v>
      </c>
      <c r="AT176" s="18" t="s">
        <v>43</v>
      </c>
    </row>
    <row r="177" spans="1:46" s="11" customFormat="1" ht="12.75">
      <c r="A177" s="11">
        <v>172</v>
      </c>
      <c r="B177" s="10" t="s">
        <v>214</v>
      </c>
      <c r="C177" s="17">
        <v>1680</v>
      </c>
      <c r="D177" s="18" t="s">
        <v>43</v>
      </c>
      <c r="E177" s="17">
        <v>1680</v>
      </c>
      <c r="F177" s="18" t="s">
        <v>43</v>
      </c>
      <c r="G177" s="17">
        <v>0</v>
      </c>
      <c r="H177" s="18" t="s">
        <v>43</v>
      </c>
      <c r="I177" s="17">
        <v>0</v>
      </c>
      <c r="J177" s="18" t="s">
        <v>43</v>
      </c>
      <c r="K177" s="17">
        <v>0</v>
      </c>
      <c r="L177" s="18" t="s">
        <v>43</v>
      </c>
      <c r="M177" s="17">
        <v>0</v>
      </c>
      <c r="N177" s="18" t="s">
        <v>43</v>
      </c>
      <c r="O177" s="17">
        <v>0</v>
      </c>
      <c r="P177" s="18" t="s">
        <v>43</v>
      </c>
      <c r="Q177" s="17">
        <v>0</v>
      </c>
      <c r="R177" s="18" t="s">
        <v>43</v>
      </c>
      <c r="S177" s="17">
        <v>0</v>
      </c>
      <c r="T177" s="18" t="s">
        <v>43</v>
      </c>
      <c r="U177" s="17">
        <v>0</v>
      </c>
      <c r="V177" s="18" t="s">
        <v>43</v>
      </c>
      <c r="W177" s="17">
        <v>0</v>
      </c>
      <c r="X177" s="18" t="s">
        <v>43</v>
      </c>
      <c r="Y177" s="17">
        <v>0</v>
      </c>
      <c r="Z177" s="18" t="s">
        <v>43</v>
      </c>
      <c r="AA177" s="17">
        <v>0</v>
      </c>
      <c r="AB177" s="18" t="s">
        <v>43</v>
      </c>
      <c r="AC177" s="17">
        <v>0</v>
      </c>
      <c r="AD177" s="18" t="s">
        <v>43</v>
      </c>
      <c r="AE177" s="17">
        <v>0</v>
      </c>
      <c r="AF177" s="18" t="s">
        <v>43</v>
      </c>
      <c r="AG177" s="17">
        <v>0</v>
      </c>
      <c r="AH177" s="18" t="s">
        <v>43</v>
      </c>
      <c r="AI177" s="17">
        <v>0</v>
      </c>
      <c r="AJ177" s="18" t="s">
        <v>43</v>
      </c>
      <c r="AK177" s="17">
        <v>0</v>
      </c>
      <c r="AL177" s="18" t="s">
        <v>43</v>
      </c>
      <c r="AM177" s="17">
        <v>0</v>
      </c>
      <c r="AN177" s="18" t="s">
        <v>43</v>
      </c>
      <c r="AO177" s="17">
        <v>0</v>
      </c>
      <c r="AP177" s="18" t="s">
        <v>43</v>
      </c>
      <c r="AQ177" s="17">
        <v>0</v>
      </c>
      <c r="AR177" s="18" t="s">
        <v>43</v>
      </c>
      <c r="AS177" s="17">
        <v>0</v>
      </c>
      <c r="AT177" s="18" t="s">
        <v>43</v>
      </c>
    </row>
    <row r="178" spans="1:46" s="11" customFormat="1" ht="12.75">
      <c r="A178" s="11">
        <v>173</v>
      </c>
      <c r="B178" s="10" t="s">
        <v>215</v>
      </c>
      <c r="C178" s="17">
        <v>1659</v>
      </c>
      <c r="D178" s="18" t="s">
        <v>43</v>
      </c>
      <c r="E178" s="17">
        <v>0</v>
      </c>
      <c r="F178" s="18" t="s">
        <v>43</v>
      </c>
      <c r="G178" s="17">
        <v>0</v>
      </c>
      <c r="H178" s="18" t="s">
        <v>43</v>
      </c>
      <c r="I178" s="17">
        <v>0</v>
      </c>
      <c r="J178" s="18" t="s">
        <v>43</v>
      </c>
      <c r="K178" s="17">
        <v>0</v>
      </c>
      <c r="L178" s="18" t="s">
        <v>43</v>
      </c>
      <c r="M178" s="17">
        <v>0</v>
      </c>
      <c r="N178" s="18" t="s">
        <v>43</v>
      </c>
      <c r="O178" s="17">
        <v>1659</v>
      </c>
      <c r="P178" s="18" t="s">
        <v>43</v>
      </c>
      <c r="Q178" s="17">
        <v>0</v>
      </c>
      <c r="R178" s="18" t="s">
        <v>43</v>
      </c>
      <c r="S178" s="17">
        <v>0</v>
      </c>
      <c r="T178" s="18" t="s">
        <v>43</v>
      </c>
      <c r="U178" s="17">
        <v>0</v>
      </c>
      <c r="V178" s="18" t="s">
        <v>43</v>
      </c>
      <c r="W178" s="17">
        <v>0</v>
      </c>
      <c r="X178" s="18" t="s">
        <v>43</v>
      </c>
      <c r="Y178" s="17">
        <v>0</v>
      </c>
      <c r="Z178" s="18" t="s">
        <v>43</v>
      </c>
      <c r="AA178" s="17">
        <v>0</v>
      </c>
      <c r="AB178" s="18" t="s">
        <v>43</v>
      </c>
      <c r="AC178" s="17">
        <v>0</v>
      </c>
      <c r="AD178" s="18" t="s">
        <v>43</v>
      </c>
      <c r="AE178" s="17">
        <v>0</v>
      </c>
      <c r="AF178" s="18" t="s">
        <v>43</v>
      </c>
      <c r="AG178" s="17">
        <v>0</v>
      </c>
      <c r="AH178" s="18" t="s">
        <v>43</v>
      </c>
      <c r="AI178" s="17">
        <v>0</v>
      </c>
      <c r="AJ178" s="18" t="s">
        <v>43</v>
      </c>
      <c r="AK178" s="17">
        <v>0</v>
      </c>
      <c r="AL178" s="18" t="s">
        <v>43</v>
      </c>
      <c r="AM178" s="17">
        <v>0</v>
      </c>
      <c r="AN178" s="18" t="s">
        <v>43</v>
      </c>
      <c r="AO178" s="17">
        <v>0</v>
      </c>
      <c r="AP178" s="18" t="s">
        <v>43</v>
      </c>
      <c r="AQ178" s="17">
        <v>0</v>
      </c>
      <c r="AR178" s="18" t="s">
        <v>43</v>
      </c>
      <c r="AS178" s="17">
        <v>0</v>
      </c>
      <c r="AT178" s="18" t="s">
        <v>43</v>
      </c>
    </row>
    <row r="179" spans="1:46" s="11" customFormat="1" ht="12.75">
      <c r="A179" s="11">
        <v>174</v>
      </c>
      <c r="B179" s="10" t="s">
        <v>216</v>
      </c>
      <c r="C179" s="17">
        <v>1060</v>
      </c>
      <c r="D179" s="18">
        <v>-0.6648751185583307</v>
      </c>
      <c r="E179" s="17">
        <v>0</v>
      </c>
      <c r="F179" s="18" t="s">
        <v>43</v>
      </c>
      <c r="G179" s="17">
        <v>0</v>
      </c>
      <c r="H179" s="18">
        <v>-1</v>
      </c>
      <c r="I179" s="17">
        <v>0</v>
      </c>
      <c r="J179" s="18" t="s">
        <v>43</v>
      </c>
      <c r="K179" s="17">
        <v>0</v>
      </c>
      <c r="L179" s="18" t="s">
        <v>43</v>
      </c>
      <c r="M179" s="17">
        <v>0</v>
      </c>
      <c r="N179" s="18" t="s">
        <v>43</v>
      </c>
      <c r="O179" s="17">
        <v>0</v>
      </c>
      <c r="P179" s="18" t="s">
        <v>43</v>
      </c>
      <c r="Q179" s="17">
        <v>0</v>
      </c>
      <c r="R179" s="18" t="s">
        <v>43</v>
      </c>
      <c r="S179" s="17">
        <v>1060</v>
      </c>
      <c r="T179" s="18" t="s">
        <v>43</v>
      </c>
      <c r="U179" s="17">
        <v>0</v>
      </c>
      <c r="V179" s="18" t="s">
        <v>43</v>
      </c>
      <c r="W179" s="17">
        <v>0</v>
      </c>
      <c r="X179" s="18" t="s">
        <v>43</v>
      </c>
      <c r="Y179" s="17">
        <v>0</v>
      </c>
      <c r="Z179" s="18" t="s">
        <v>43</v>
      </c>
      <c r="AA179" s="17">
        <v>0</v>
      </c>
      <c r="AB179" s="18" t="s">
        <v>43</v>
      </c>
      <c r="AC179" s="17">
        <v>0</v>
      </c>
      <c r="AD179" s="18" t="s">
        <v>43</v>
      </c>
      <c r="AE179" s="17">
        <v>0</v>
      </c>
      <c r="AF179" s="18" t="s">
        <v>43</v>
      </c>
      <c r="AG179" s="17">
        <v>0</v>
      </c>
      <c r="AH179" s="18" t="s">
        <v>43</v>
      </c>
      <c r="AI179" s="17">
        <v>0</v>
      </c>
      <c r="AJ179" s="18" t="s">
        <v>43</v>
      </c>
      <c r="AK179" s="17">
        <v>0</v>
      </c>
      <c r="AL179" s="18" t="s">
        <v>43</v>
      </c>
      <c r="AM179" s="17">
        <v>0</v>
      </c>
      <c r="AN179" s="18" t="s">
        <v>43</v>
      </c>
      <c r="AO179" s="17">
        <v>0</v>
      </c>
      <c r="AP179" s="18" t="s">
        <v>43</v>
      </c>
      <c r="AQ179" s="17">
        <v>0</v>
      </c>
      <c r="AR179" s="18" t="s">
        <v>43</v>
      </c>
      <c r="AS179" s="17">
        <v>0</v>
      </c>
      <c r="AT179" s="18" t="s">
        <v>43</v>
      </c>
    </row>
    <row r="180" spans="1:46">
      <c r="B180" s="1" t="s">
        <v>34</v>
      </c>
    </row>
    <row r="182" spans="1:46">
      <c r="B182" s="1" t="s">
        <v>217</v>
      </c>
    </row>
    <row r="183" spans="1:46">
      <c r="B183" s="1" t="s">
        <v>218</v>
      </c>
    </row>
    <row r="184" spans="1:46">
      <c r="B184" s="1" t="s">
        <v>219</v>
      </c>
    </row>
  </sheetData>
  <sortState xmlns:xlrd2="http://schemas.microsoft.com/office/spreadsheetml/2017/richdata2" ref="A6:AT179">
    <sortCondition descending="1" ref="C6:C179"/>
  </sortState>
  <pageMargins left="0.31496062992125984" right="0.31496062992125984" top="0.74803149606299213" bottom="0.74803149606299213" header="0.31496062992125984" footer="0.31496062992125984"/>
  <pageSetup paperSize="8" scale="29" orientation="landscape" r:id="rId1"/>
  <rowBreaks count="2" manualBreakCount="2">
    <brk id="95" max="45" man="1"/>
    <brk id="184" max="45" man="1"/>
  </rowBreaks>
  <colBreaks count="1" manualBreakCount="1">
    <brk id="24" max="1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Utente guest</cp:lastModifiedBy>
  <cp:revision/>
  <dcterms:created xsi:type="dcterms:W3CDTF">2006-09-16T00:00:00Z</dcterms:created>
  <dcterms:modified xsi:type="dcterms:W3CDTF">2025-09-23T22:26:46Z</dcterms:modified>
  <cp:category/>
  <cp:contentStatus/>
</cp:coreProperties>
</file>